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cammesacomar-my.sharepoint.com/personal/gustavobaez_cammesa_com_ar/Documents/Documentos/Archivos de Trabajo/TerCONF/Circulares/"/>
    </mc:Choice>
  </mc:AlternateContent>
  <xr:revisionPtr revIDLastSave="1" documentId="8_{2D59F3B7-E73C-4C1A-854E-EC7E6A8BF92C}" xr6:coauthVersionLast="47" xr6:coauthVersionMax="47" xr10:uidLastSave="{A4F6F14D-4CD6-4D99-BFCB-2AA298F5ABFE}"/>
  <bookViews>
    <workbookView xWindow="28680" yWindow="-120" windowWidth="20730" windowHeight="11160" xr2:uid="{00000000-000D-0000-FFFF-FFFF00000000}"/>
  </bookViews>
  <sheets>
    <sheet name="NODOS" sheetId="1" r:id="rId1"/>
  </sheets>
  <definedNames>
    <definedName name="_xlnm._FilterDatabase" localSheetId="0" hidden="1">NODOS!$B$2:$P$220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9" i="1" l="1"/>
  <c r="M220" i="1"/>
  <c r="M114" i="1"/>
  <c r="M115" i="1"/>
  <c r="M116" i="1"/>
  <c r="M117" i="1"/>
  <c r="M136" i="1" l="1"/>
  <c r="M113" i="1"/>
  <c r="M89" i="1"/>
  <c r="M218" i="1"/>
  <c r="M217" i="1"/>
  <c r="M216" i="1"/>
  <c r="M215" i="1"/>
  <c r="M214" i="1"/>
  <c r="M213" i="1"/>
  <c r="M212" i="1"/>
  <c r="M211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6" i="1"/>
  <c r="M145" i="1"/>
  <c r="M144" i="1"/>
  <c r="M143" i="1"/>
  <c r="M142" i="1"/>
  <c r="M141" i="1"/>
  <c r="M140" i="1"/>
  <c r="M139" i="1"/>
  <c r="M138" i="1"/>
  <c r="M137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1" i="1"/>
  <c r="M69" i="1"/>
  <c r="M67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1" i="1"/>
  <c r="M10" i="1"/>
  <c r="M9" i="1"/>
  <c r="M8" i="1"/>
  <c r="M7" i="1"/>
  <c r="M6" i="1"/>
  <c r="M5" i="1"/>
  <c r="M4" i="1"/>
  <c r="M3" i="1"/>
</calcChain>
</file>

<file path=xl/sharedStrings.xml><?xml version="1.0" encoding="utf-8"?>
<sst xmlns="http://schemas.openxmlformats.org/spreadsheetml/2006/main" count="960" uniqueCount="259">
  <si>
    <t>ID</t>
  </si>
  <si>
    <t>REGIÓN / AGRUPACION</t>
  </si>
  <si>
    <t>PROVINCIA</t>
  </si>
  <si>
    <t>CONEXIÓN EN:</t>
  </si>
  <si>
    <t>NODOS INCLUIDOS EN R1.0 y/o R1.1.</t>
  </si>
  <si>
    <t>NODOS INCLUIDOS EN R1.2 y R1.3</t>
  </si>
  <si>
    <t>VALORIZACIÓN DE LA POTENCIA - MW</t>
  </si>
  <si>
    <t>LÍMITE DE NODO MW</t>
  </si>
  <si>
    <t>LÍMITE DE ZONA/AREA MW</t>
  </si>
  <si>
    <t>CENTRO</t>
  </si>
  <si>
    <t>CÓRDOBA</t>
  </si>
  <si>
    <t>MALVINAS 500 kV</t>
  </si>
  <si>
    <t>SI</t>
  </si>
  <si>
    <t>MALVINAS 132 kV</t>
  </si>
  <si>
    <t>PILAR (CC BICENTENARIO) 132 kV</t>
  </si>
  <si>
    <t>INCL EN  R1.0</t>
  </si>
  <si>
    <t>ARROYITO 132 kV</t>
  </si>
  <si>
    <t>MALAGUEÑO 132 kV</t>
  </si>
  <si>
    <t>YOCSINA 132 kV</t>
  </si>
  <si>
    <t>F.CAÑETE 132 kV</t>
  </si>
  <si>
    <t>BIALET 132 kV</t>
  </si>
  <si>
    <t>ALMAFUERTE 132 KV</t>
  </si>
  <si>
    <t>13 DE JULIO</t>
  </si>
  <si>
    <t>ARROYO CABRAL 500 kV. </t>
  </si>
  <si>
    <t>ARROYO CABRAL 132 kV. </t>
  </si>
  <si>
    <t>GRAL DEHEZA 132 kV</t>
  </si>
  <si>
    <t>SAN FRANCISCO 132 kV</t>
  </si>
  <si>
    <t>AFISA 132 kV</t>
  </si>
  <si>
    <t>MORTEROS 132 kV</t>
  </si>
  <si>
    <t>VILLA MARIA (CC VILLA MARIA)</t>
  </si>
  <si>
    <t>LAS VARILLAS 132 kV</t>
  </si>
  <si>
    <t>J.POSSE 132 kV</t>
  </si>
  <si>
    <t>ISLA VERDE 132 kV</t>
  </si>
  <si>
    <t>BELL VILLE 132 kV</t>
  </si>
  <si>
    <t>LEONES 132 kV</t>
  </si>
  <si>
    <t>PROMAÍZ</t>
  </si>
  <si>
    <t>SAN LUIS</t>
  </si>
  <si>
    <t>LUJAN 500 kV.</t>
  </si>
  <si>
    <t>PI San Luis 132 kV.</t>
  </si>
  <si>
    <t>TILISARAO 132 kV</t>
  </si>
  <si>
    <t>LA TOMA 132 kV</t>
  </si>
  <si>
    <t>SANTA ROSA 132 kV</t>
  </si>
  <si>
    <t>MERLO 132 kV</t>
  </si>
  <si>
    <t>VILLA MERCEDES 132 kV</t>
  </si>
  <si>
    <t>CC MARANZANA</t>
  </si>
  <si>
    <t>-</t>
  </si>
  <si>
    <t>Resto del área CENTRO</t>
  </si>
  <si>
    <t>NEA</t>
  </si>
  <si>
    <t>CHACO</t>
  </si>
  <si>
    <t>CHACO 500 kV</t>
  </si>
  <si>
    <t>CHACO 132 kV</t>
  </si>
  <si>
    <t>ROQUE SAENZ PEÑA 132 kV</t>
  </si>
  <si>
    <t>CHARATA 132 kV</t>
  </si>
  <si>
    <t>TRES ISLETAS 132 kV</t>
  </si>
  <si>
    <t>CASTELLI 132 kV</t>
  </si>
  <si>
    <t>RESISTENCIA 500 kV</t>
  </si>
  <si>
    <t>RESISTENCIA 132 kV</t>
  </si>
  <si>
    <t>VILELAS 132 kV</t>
  </si>
  <si>
    <t>P.ROCA 132 kV</t>
  </si>
  <si>
    <t>SAN MARTIN 132 kV</t>
  </si>
  <si>
    <t>P.PLAZA 132 kV</t>
  </si>
  <si>
    <t>QUITILIPI 132 kV</t>
  </si>
  <si>
    <t>LA ESCONDIDA 132 kV</t>
  </si>
  <si>
    <t>MACHAGAI 132 kV</t>
  </si>
  <si>
    <t>CORRIENTES</t>
  </si>
  <si>
    <t>PASO DE LA PATRIA 500 kV</t>
  </si>
  <si>
    <t>PASO DE LA PATRIA 132 kV</t>
  </si>
  <si>
    <t>SANTA CATALINA 132 kV</t>
  </si>
  <si>
    <t>PASO DE LOS LIBRES 132 kV</t>
  </si>
  <si>
    <t>YAPEYU 132 kV</t>
  </si>
  <si>
    <t>LA CRUZ 132 kV</t>
  </si>
  <si>
    <t>PASO DE LOS LIBRES NORTE 132 kV</t>
  </si>
  <si>
    <t>FORMOSA</t>
  </si>
  <si>
    <t>GRAN FORMOSA 500 kV</t>
  </si>
  <si>
    <t>GRAN FORMOSA 132 kV</t>
  </si>
  <si>
    <t>MANSILLA 132 kV</t>
  </si>
  <si>
    <t>EL COLORADO 132 kV</t>
  </si>
  <si>
    <t>PIRANE 132 kV</t>
  </si>
  <si>
    <t>IBARRETA 132 kV</t>
  </si>
  <si>
    <t>LAS LOMITAS 132 kV</t>
  </si>
  <si>
    <t>Resto del área NEA</t>
  </si>
  <si>
    <t>PBA</t>
  </si>
  <si>
    <t>SANTA FE</t>
  </si>
  <si>
    <t>LINEA 220 kV ACINDAR​</t>
  </si>
  <si>
    <t>LINEA 220 kV RAMALLO - T-ACINDAR​ - ROSARIO OESTE</t>
  </si>
  <si>
    <t>BUENOS AIRES</t>
  </si>
  <si>
    <t>RAMALLO 220 kV.​</t>
  </si>
  <si>
    <t>VILLA LIA 220 kV.</t>
  </si>
  <si>
    <t>RAMALLO 132 kV.​</t>
  </si>
  <si>
    <t>LINEA 132 kV PERGAMINO​ - RAMALLO</t>
  </si>
  <si>
    <t>PERGAMINO 132 kV​</t>
  </si>
  <si>
    <t>LINEA 132 kV ZARATE​ - ATUCHA</t>
  </si>
  <si>
    <t>BRAGADO 220 kV.​</t>
  </si>
  <si>
    <t>BRAGADO 132 kV. ​</t>
  </si>
  <si>
    <t>JUNIN​ 132 kV</t>
  </si>
  <si>
    <t>INCL EN  R1.1</t>
  </si>
  <si>
    <t>I.M.S.A.​ 132 kV</t>
  </si>
  <si>
    <t>ROJAS​ 132 kV</t>
  </si>
  <si>
    <t>LINCOLN​ 132 kV</t>
  </si>
  <si>
    <t>CAMPANA TRES​ 132 kV</t>
  </si>
  <si>
    <t>VALERIA DEL MAR 132 kV</t>
  </si>
  <si>
    <t>PINAMAR​ 132 kV</t>
  </si>
  <si>
    <t>MAR DE AJO​ 132 kV</t>
  </si>
  <si>
    <t>MAR DEL TUYU​ 132 kV</t>
  </si>
  <si>
    <t>LAS TONINAS​ 132 kV</t>
  </si>
  <si>
    <t>SAN CLEMENTE​ 132 kV</t>
  </si>
  <si>
    <t>DOLORES​ 132 kV</t>
  </si>
  <si>
    <t>CHASCOMUS​ 132 kV</t>
  </si>
  <si>
    <t>BRANDSEN 132 kV</t>
  </si>
  <si>
    <t>LINEA 132 kV MONTE - BRANDSEN</t>
  </si>
  <si>
    <t>MONTE 132 kV​</t>
  </si>
  <si>
    <t>LAS ARMAS​ 132 kV</t>
  </si>
  <si>
    <t>GENERAL MADARIAGA​ 132 kV</t>
  </si>
  <si>
    <t>AZUL 132 kV</t>
  </si>
  <si>
    <t>LAS FLORES​ 132 kV</t>
  </si>
  <si>
    <t>SALADILLO​ 132 kV</t>
  </si>
  <si>
    <t>25 DE MAYO 132 kV</t>
  </si>
  <si>
    <t>NECOCHEA 132 kV</t>
  </si>
  <si>
    <t>9 DE JULIO MDP 132 kV</t>
  </si>
  <si>
    <t>CC BARKER</t>
  </si>
  <si>
    <t>CC BELGRANO</t>
  </si>
  <si>
    <t>CC ROJO</t>
  </si>
  <si>
    <t>RESTO DEL ÁREA PBA</t>
  </si>
  <si>
    <t>LIT</t>
  </si>
  <si>
    <t>CAÑADA DE GOMEZ NORTE​ 132 kV</t>
  </si>
  <si>
    <t>CAÑADA DE GOMEZ 132 kV​</t>
  </si>
  <si>
    <t>ROLDAN​ 132 kV</t>
  </si>
  <si>
    <t>CRESPO 132 kV​</t>
  </si>
  <si>
    <t>CALCHAQUI​ 132 kV</t>
  </si>
  <si>
    <t>SAN JUSTO 132 kV</t>
  </si>
  <si>
    <t>RECONQUISTA 132 kV</t>
  </si>
  <si>
    <t>ARRUFO 132 kV</t>
  </si>
  <si>
    <t>CERES 132 kV</t>
  </si>
  <si>
    <t>TOSTADO 132 kV</t>
  </si>
  <si>
    <t>ENTRE RIOS</t>
  </si>
  <si>
    <t>PARANÁ ESTE 132 kV</t>
  </si>
  <si>
    <t>FEDERAL 132 kV</t>
  </si>
  <si>
    <t>LOS CONQUISTADORES 132 kV</t>
  </si>
  <si>
    <t>EL PINGO 132 kV</t>
  </si>
  <si>
    <t>LA PAZ 132 kV</t>
  </si>
  <si>
    <t>CC AES PARANA</t>
  </si>
  <si>
    <t>CC TIMBUES</t>
  </si>
  <si>
    <t>CC V.OBLIGADO</t>
  </si>
  <si>
    <t>CC TERMINAL 6</t>
  </si>
  <si>
    <t>RESTO DEL ÁREA LITORAL</t>
  </si>
  <si>
    <t>GBA</t>
  </si>
  <si>
    <t>PUERTO NUEVO 132 KV (CC PUERTO)</t>
  </si>
  <si>
    <t>INCL EN  R1.0 Y 1.1</t>
  </si>
  <si>
    <t>NUEVO PUERTO 132 KV (CC PUERTO)</t>
  </si>
  <si>
    <t>COSTANERA 132 KV (CC COSTANERA + CC BS AS)</t>
  </si>
  <si>
    <t>COSTANERA 220 KV (CC COSTANERA + CC BS AS)</t>
  </si>
  <si>
    <t>DOCK SUD 132 KV</t>
  </si>
  <si>
    <t>VINCULOS 132 KV DOCK SUD - SOBRAL O DOCK SUD - QUILMES - EZPELETA.</t>
  </si>
  <si>
    <t>VINCULOS 132 KV DOCK SUD- SARANDI - DON BOSCO</t>
  </si>
  <si>
    <t>VINCULOS 132 KV DOCK SUD - ESCALADA</t>
  </si>
  <si>
    <t>BOSQUES 132 KV</t>
  </si>
  <si>
    <t>LINEAS RODRIGUEZ - MATHEU 220 KV</t>
  </si>
  <si>
    <t>MATHEU 220 KV</t>
  </si>
  <si>
    <t>LINEAS MATHEU - TALAR 220 KV</t>
  </si>
  <si>
    <t>LINEAS MORON - MALAVER 220 KV</t>
  </si>
  <si>
    <t>LINEAS RODRIGUEZ -MORON 220 KV</t>
  </si>
  <si>
    <t>MORON 220 KV</t>
  </si>
  <si>
    <t>LINEAS EZEIZA - TRANSRADIO 220 KV</t>
  </si>
  <si>
    <t>LINEAS EZEIZA - ZAPPALORTO 220 KV</t>
  </si>
  <si>
    <t>LINEAS EZEIZA - CASANOVA 220 KV</t>
  </si>
  <si>
    <t>LINEAS HUDSON - COSTANERA 220 KV</t>
  </si>
  <si>
    <t>HUDSON 220 KV</t>
  </si>
  <si>
    <t>LÍNEAS HUDSON - BOSQUES 220 KV</t>
  </si>
  <si>
    <t>BOSQUES 220 KV</t>
  </si>
  <si>
    <t>LINEAS ABASTO - BOSQUES 220 KV</t>
  </si>
  <si>
    <t>ABASTO 220 KV</t>
  </si>
  <si>
    <t>CORREDOR 132 KV VERDE NORTE DESDE MATHEU (SIN INCLUIRLA) HASTA MASCHWIT - BENAVIDEZ - FORD.</t>
  </si>
  <si>
    <t>CORREDOR 132 KV VERDE NORTE DESDE MATHEU HASTA DEL VISO - TORTUGUITAS - J.C. PAZ - SAN MIGUEL.</t>
  </si>
  <si>
    <t>CORREDOR 132 KV CELESTE NORTE DESDE RODRÍGUEZ (SIN INCLUIRLA) HASTA MANZONE - PILAR - DERQUI -MALVINAS - CATONAS.</t>
  </si>
  <si>
    <t>CORREDOR 132 KV VIOLETA DESDE TALAR HASTA SAN FERNANDO - VICTORIA - SAN ISIDRO - EDISON - V. LOPEZ - OLIVOS - TIGRE - NORDELTA.</t>
  </si>
  <si>
    <t>CORREDOR 132 KV MARRÓN DESDE MORÓN HASTA ARA SAN JUAN - NOGUES.</t>
  </si>
  <si>
    <t>CORREDOR 132 KV MARRÓN DESDE MORÓN (SIN INCLUIRLA) HASTA CASTELAR - SEVEL - CACEROS - R. MEJÍA - MUÑIZ.</t>
  </si>
  <si>
    <t>CORREDOR 132 KV SALMÓN DESDE ZAPPALORTO (SIN INCLUIRLA) HASTA LIBERTAD - MERLO - PASO DEL REY - LA REJA - GAONA - ITUZAINGO.</t>
  </si>
  <si>
    <t>CORREDOR 132 KV VERDE LIMA DESDE PANTANOSA HASTA PONTEVEDRA - M. PAZ</t>
  </si>
  <si>
    <t>CORREDOR 132 KV NEGRO DESDE CASANOVA (SIN INCLUIR) HASTA LUZURIAGA - SAN JUSTO - MATANZA - SANTA ROSA - TAPIALES - G. CATÁN - LAFERRERE - M. BENZ - EL PINO.</t>
  </si>
  <si>
    <t>CORREDOR 132 KV NEGRO DESDE CASANOVA HASTA AEROCLUB.</t>
  </si>
  <si>
    <t>CORREDOR 132 KV VIOLETA SUR DESDE TRANSRADIO (SIN INCLUIRLA) HASTA SANTA CATALINA - ECHEVERRÍA.</t>
  </si>
  <si>
    <t>CORREDOR 132 KV VERDE DESDE ALTE BROWN (SIN INCLUIRLA) TEMPERLEY - HÉROES DE MALVINAS - BURZACO - CALZADA.</t>
  </si>
  <si>
    <t>CORREDOR 132 KV VERDE DESDE ALTE BROWN HASTA ANGELETTI - GLEW.</t>
  </si>
  <si>
    <t>CORREDOR 132 KV ROJO SUR DESDE BOSQUES (SIN INCLUIRLA) HASTA VARELA - P. NOVAK - CHINGOLO.</t>
  </si>
  <si>
    <t>CORREDOR 132 KV AMARILLO DESDE LA PLATA (SIN INCLUIRLA) HASTA KAISER</t>
  </si>
  <si>
    <t>CC ENSENADA BARRAGAN</t>
  </si>
  <si>
    <t>CC GENELBA</t>
  </si>
  <si>
    <t>CC GENELBA PLUS</t>
  </si>
  <si>
    <t>CUYO</t>
  </si>
  <si>
    <t>MENDOZA</t>
  </si>
  <si>
    <t>LC35 132 kV</t>
  </si>
  <si>
    <t>BAJO RÍO TUNUYÁN 132 kV</t>
  </si>
  <si>
    <t>CAPIZ 132 kV</t>
  </si>
  <si>
    <t>ANCHORIS 132 kV</t>
  </si>
  <si>
    <t>GRAN MENDOZA 132 kV</t>
  </si>
  <si>
    <t>MONTECASEROS 132 kV</t>
  </si>
  <si>
    <t>GRAN MENDOZA 220 kV</t>
  </si>
  <si>
    <t>MIGUEZ 132 kV</t>
  </si>
  <si>
    <t>BARRIALES II 132 kV</t>
  </si>
  <si>
    <t>LOS REYUNOS 220 kV</t>
  </si>
  <si>
    <t>AGUA DEL TORO 220 kV</t>
  </si>
  <si>
    <t>RÍO DIAMANTE 220 kV</t>
  </si>
  <si>
    <t>CAPIZ 220 kV</t>
  </si>
  <si>
    <t>MENDOZA NORTE 132 kV</t>
  </si>
  <si>
    <t>MENDOZA NORTE 220 kV</t>
  </si>
  <si>
    <t>LUJÁN DE CUYO 132 kV (CC LUJAN DE CUYO)</t>
  </si>
  <si>
    <t>SILARSA 132 kV</t>
  </si>
  <si>
    <t>PIP 132 kV</t>
  </si>
  <si>
    <t>TUPUNGATO 132 kV</t>
  </si>
  <si>
    <t>GRAN MENDOZA 500 kV</t>
  </si>
  <si>
    <t> </t>
  </si>
  <si>
    <t>RÍO DIAMANTE 500 kV</t>
  </si>
  <si>
    <t>RESTO DEL ÁREA CUYO</t>
  </si>
  <si>
    <t>COMAHUE</t>
  </si>
  <si>
    <t>NEUQUEN</t>
  </si>
  <si>
    <t>FILO MORADO 132 kV</t>
  </si>
  <si>
    <t>RINCON D.SAUCES 132 kV</t>
  </si>
  <si>
    <t>PTO. HERNANDEZ 132 kV</t>
  </si>
  <si>
    <t>CHOS MALAL 132 kV</t>
  </si>
  <si>
    <t>ALTO VALLE 132 kV (CC ALTO VALLE)</t>
  </si>
  <si>
    <t>ZAPALA 132 kV</t>
  </si>
  <si>
    <t>RIO NEGRO</t>
  </si>
  <si>
    <t>ALLEN 132 kV</t>
  </si>
  <si>
    <t>PLAZA HUINCUL 132 kV</t>
  </si>
  <si>
    <t>ALICURÁ 500 kV</t>
  </si>
  <si>
    <t>P. DEL AGUILA 500 kV</t>
  </si>
  <si>
    <t>P.P. LEUFÚ 500 kV</t>
  </si>
  <si>
    <t>EL CHOCON OESTE 500 kV</t>
  </si>
  <si>
    <t>EL CHOCON 500 kV</t>
  </si>
  <si>
    <t>AGUA DEL CAJÓN 500 kV (CC AGUA DEL CAJON)</t>
  </si>
  <si>
    <t>CERRITO DE LA COSTA 500 kV</t>
  </si>
  <si>
    <t>P. BANDERITA 500 kV</t>
  </si>
  <si>
    <t>LOMA LA LATA 500 kV (CC LOMA DE LA LATA)</t>
  </si>
  <si>
    <t>LA PAMPA</t>
  </si>
  <si>
    <t>PUELCHES 500 kV *</t>
  </si>
  <si>
    <t>MACACHÍN 500 kV *</t>
  </si>
  <si>
    <t>CC TERMOROCA</t>
  </si>
  <si>
    <t>RESTO DEL ÁREA COMAHUE</t>
  </si>
  <si>
    <t>GENERAL PICO​ 132 kV</t>
  </si>
  <si>
    <t>TRENQUE LAUQUEN​ 132 kV (Ubicado en esta fila para incluir el Nodo en el límite de zona)</t>
  </si>
  <si>
    <t>REALICÓ​ 132 kV</t>
  </si>
  <si>
    <t>RESTO DEL ÁREA LA PAMPA</t>
  </si>
  <si>
    <t>* EETT 500kV PUELCHES y MACACHÍN SE INCLUYEN EN EL CORREDOR COMAHUE</t>
  </si>
  <si>
    <t>NOA</t>
  </si>
  <si>
    <t>TUCUMAN</t>
  </si>
  <si>
    <t>CC TUCUMAN</t>
  </si>
  <si>
    <t>NO</t>
  </si>
  <si>
    <t>CC SAN MIGUEL DE TUCUMAN</t>
  </si>
  <si>
    <t>CC EL BRACHO</t>
  </si>
  <si>
    <t>SALTA</t>
  </si>
  <si>
    <t>CC TERMOANDES</t>
  </si>
  <si>
    <t>PATAGONIA</t>
  </si>
  <si>
    <t>CHUBUT</t>
  </si>
  <si>
    <t>CC PATAGONIA</t>
  </si>
  <si>
    <t>ABASTO 500 KV</t>
  </si>
  <si>
    <t>SANTA CRUZ</t>
  </si>
  <si>
    <t>RIO GALLEGOS 132 kV</t>
  </si>
  <si>
    <t>EL CALAFATE 132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</si>
</sst>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000000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5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1" fillId="5" borderId="1" xfId="0" applyFont="1" applyFill="1" applyBorder="1" applyAlignment="1">
      <alignment horizontal="center" vertical="center" wrapText="1" readingOrder="1"/>
    </xf>
    <xf numFmtId="0" fontId="1" fillId="3" borderId="1" xfId="0" applyFont="1" applyFill="1" applyBorder="1" applyAlignment="1">
      <alignment horizontal="center" vertical="center" wrapText="1" readingOrder="1"/>
    </xf>
    <xf numFmtId="0" fontId="3" fillId="5" borderId="1" xfId="0" applyFont="1" applyFill="1" applyBorder="1" applyAlignment="1">
      <alignment horizontal="center" vertical="center" wrapText="1" readingOrder="1"/>
    </xf>
    <xf numFmtId="0" fontId="1" fillId="5" borderId="4" xfId="0" applyFont="1" applyFill="1" applyBorder="1" applyAlignment="1">
      <alignment horizontal="center" vertical="center" wrapText="1" readingOrder="1"/>
    </xf>
    <xf numFmtId="0" fontId="1" fillId="4" borderId="5" xfId="0" applyFont="1" applyFill="1" applyBorder="1" applyAlignment="1">
      <alignment horizontal="center" vertical="center" wrapText="1" readingOrder="1"/>
    </xf>
    <xf numFmtId="0" fontId="1" fillId="3" borderId="7" xfId="0" applyFont="1" applyFill="1" applyBorder="1" applyAlignment="1">
      <alignment horizontal="center" vertical="center" wrapText="1" readingOrder="1"/>
    </xf>
    <xf numFmtId="0" fontId="1" fillId="7" borderId="8" xfId="0" applyFont="1" applyFill="1" applyBorder="1" applyAlignment="1">
      <alignment horizontal="center" vertical="center" wrapText="1" readingOrder="1"/>
    </xf>
    <xf numFmtId="0" fontId="1" fillId="7" borderId="9" xfId="0" applyFont="1" applyFill="1" applyBorder="1" applyAlignment="1">
      <alignment horizontal="center" vertical="center" wrapText="1" readingOrder="1"/>
    </xf>
    <xf numFmtId="0" fontId="1" fillId="7" borderId="10" xfId="0" applyFont="1" applyFill="1" applyBorder="1" applyAlignment="1">
      <alignment horizontal="center" vertical="center" wrapText="1" readingOrder="1"/>
    </xf>
    <xf numFmtId="0" fontId="1" fillId="0" borderId="29" xfId="0" applyFont="1" applyBorder="1" applyAlignment="1">
      <alignment horizontal="center" vertical="center" wrapText="1" readingOrder="1"/>
    </xf>
    <xf numFmtId="0" fontId="1" fillId="7" borderId="25" xfId="0" applyFont="1" applyFill="1" applyBorder="1" applyAlignment="1">
      <alignment horizontal="center" vertical="center" wrapText="1" readingOrder="1"/>
    </xf>
    <xf numFmtId="0" fontId="1" fillId="7" borderId="26" xfId="0" applyFont="1" applyFill="1" applyBorder="1" applyAlignment="1">
      <alignment horizontal="center" vertical="center" wrapText="1" readingOrder="1"/>
    </xf>
    <xf numFmtId="0" fontId="1" fillId="6" borderId="3" xfId="0" applyFont="1" applyFill="1" applyBorder="1" applyAlignment="1">
      <alignment horizontal="center" vertical="center" wrapText="1" readingOrder="1"/>
    </xf>
    <xf numFmtId="0" fontId="1" fillId="6" borderId="4" xfId="0" applyFont="1" applyFill="1" applyBorder="1" applyAlignment="1">
      <alignment horizontal="center" vertical="center" wrapText="1" readingOrder="1"/>
    </xf>
    <xf numFmtId="0" fontId="1" fillId="6" borderId="5" xfId="0" applyFont="1" applyFill="1" applyBorder="1" applyAlignment="1">
      <alignment horizontal="center" vertical="center" wrapText="1" readingOrder="1"/>
    </xf>
    <xf numFmtId="0" fontId="1" fillId="6" borderId="1" xfId="0" applyFont="1" applyFill="1" applyBorder="1" applyAlignment="1">
      <alignment horizontal="center" vertical="center" wrapText="1" readingOrder="1"/>
    </xf>
    <xf numFmtId="0" fontId="1" fillId="6" borderId="7" xfId="0" applyFont="1" applyFill="1" applyBorder="1" applyAlignment="1">
      <alignment horizontal="center" vertical="center" wrapText="1" readingOrder="1"/>
    </xf>
    <xf numFmtId="0" fontId="1" fillId="6" borderId="24" xfId="0" applyFont="1" applyFill="1" applyBorder="1" applyAlignment="1">
      <alignment horizontal="center" vertical="center" wrapText="1" readingOrder="1"/>
    </xf>
    <xf numFmtId="0" fontId="1" fillId="6" borderId="20" xfId="0" applyFont="1" applyFill="1" applyBorder="1" applyAlignment="1">
      <alignment horizontal="center" vertical="center" wrapText="1" readingOrder="1"/>
    </xf>
    <xf numFmtId="0" fontId="6" fillId="0" borderId="2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 readingOrder="1"/>
    </xf>
    <xf numFmtId="0" fontId="1" fillId="0" borderId="34" xfId="0" applyFont="1" applyBorder="1" applyAlignment="1">
      <alignment horizontal="center" vertical="center" wrapText="1" readingOrder="1"/>
    </xf>
    <xf numFmtId="0" fontId="1" fillId="5" borderId="20" xfId="0" applyFont="1" applyFill="1" applyBorder="1" applyAlignment="1">
      <alignment horizontal="center" vertical="center" wrapText="1" readingOrder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8" borderId="29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 wrapText="1" readingOrder="1"/>
    </xf>
    <xf numFmtId="0" fontId="1" fillId="6" borderId="6" xfId="0" applyFont="1" applyFill="1" applyBorder="1" applyAlignment="1">
      <alignment horizontal="center" vertical="center" wrapText="1" readingOrder="1"/>
    </xf>
    <xf numFmtId="0" fontId="1" fillId="5" borderId="7" xfId="0" applyFont="1" applyFill="1" applyBorder="1" applyAlignment="1">
      <alignment horizontal="center" vertical="center" wrapText="1" readingOrder="1"/>
    </xf>
    <xf numFmtId="0" fontId="1" fillId="4" borderId="3" xfId="0" applyFont="1" applyFill="1" applyBorder="1" applyAlignment="1">
      <alignment horizontal="center" vertical="center" wrapText="1" readingOrder="1"/>
    </xf>
    <xf numFmtId="0" fontId="1" fillId="3" borderId="4" xfId="0" applyFont="1" applyFill="1" applyBorder="1" applyAlignment="1">
      <alignment horizontal="center" vertical="center" wrapText="1" readingOrder="1"/>
    </xf>
    <xf numFmtId="0" fontId="1" fillId="0" borderId="35" xfId="0" applyFont="1" applyBorder="1" applyAlignment="1">
      <alignment horizontal="center" vertical="center" wrapText="1" readingOrder="1"/>
    </xf>
    <xf numFmtId="0" fontId="1" fillId="0" borderId="37" xfId="0" applyFont="1" applyBorder="1" applyAlignment="1">
      <alignment horizontal="center" vertical="center" wrapText="1" readingOrder="1"/>
    </xf>
    <xf numFmtId="0" fontId="1" fillId="7" borderId="43" xfId="0" applyFont="1" applyFill="1" applyBorder="1" applyAlignment="1">
      <alignment horizontal="center" vertical="center"/>
    </xf>
    <xf numFmtId="0" fontId="1" fillId="7" borderId="39" xfId="0" applyFont="1" applyFill="1" applyBorder="1" applyAlignment="1">
      <alignment horizontal="center" vertical="center"/>
    </xf>
    <xf numFmtId="0" fontId="1" fillId="7" borderId="40" xfId="0" applyFont="1" applyFill="1" applyBorder="1" applyAlignment="1">
      <alignment horizontal="center" vertical="center"/>
    </xf>
    <xf numFmtId="0" fontId="1" fillId="7" borderId="39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 readingOrder="1"/>
    </xf>
    <xf numFmtId="0" fontId="1" fillId="7" borderId="29" xfId="0" applyFont="1" applyFill="1" applyBorder="1" applyAlignment="1">
      <alignment horizontal="center" vertical="center" wrapText="1" readingOrder="1"/>
    </xf>
    <xf numFmtId="0" fontId="1" fillId="2" borderId="41" xfId="0" applyFont="1" applyFill="1" applyBorder="1" applyAlignment="1">
      <alignment horizontal="center" vertical="center" wrapText="1" readingOrder="1"/>
    </xf>
    <xf numFmtId="0" fontId="1" fillId="6" borderId="33" xfId="0" applyFont="1" applyFill="1" applyBorder="1" applyAlignment="1">
      <alignment horizontal="center" vertical="center" wrapText="1" readingOrder="1"/>
    </xf>
    <xf numFmtId="0" fontId="1" fillId="6" borderId="29" xfId="0" applyFont="1" applyFill="1" applyBorder="1" applyAlignment="1">
      <alignment horizontal="center" vertical="center" wrapText="1" readingOrder="1"/>
    </xf>
    <xf numFmtId="0" fontId="1" fillId="2" borderId="33" xfId="0" applyFont="1" applyFill="1" applyBorder="1" applyAlignment="1">
      <alignment horizontal="center" vertical="center" wrapText="1" readingOrder="1"/>
    </xf>
    <xf numFmtId="0" fontId="1" fillId="2" borderId="34" xfId="0" applyFont="1" applyFill="1" applyBorder="1" applyAlignment="1">
      <alignment horizontal="center" vertical="center" wrapText="1" readingOrder="1"/>
    </xf>
    <xf numFmtId="0" fontId="1" fillId="6" borderId="37" xfId="0" applyFont="1" applyFill="1" applyBorder="1" applyAlignment="1">
      <alignment horizontal="center" vertical="center" wrapText="1" readingOrder="1"/>
    </xf>
    <xf numFmtId="0" fontId="1" fillId="3" borderId="12" xfId="0" applyFont="1" applyFill="1" applyBorder="1" applyAlignment="1">
      <alignment horizontal="center" vertical="center" wrapText="1" readingOrder="1"/>
    </xf>
    <xf numFmtId="0" fontId="1" fillId="2" borderId="38" xfId="0" applyFont="1" applyFill="1" applyBorder="1" applyAlignment="1">
      <alignment horizontal="center" vertical="center" wrapText="1" readingOrder="1"/>
    </xf>
    <xf numFmtId="0" fontId="1" fillId="2" borderId="37" xfId="0" applyFont="1" applyFill="1" applyBorder="1" applyAlignment="1">
      <alignment horizontal="center" vertical="center" wrapText="1" readingOrder="1"/>
    </xf>
    <xf numFmtId="0" fontId="1" fillId="2" borderId="59" xfId="0" applyFont="1" applyFill="1" applyBorder="1" applyAlignment="1">
      <alignment horizontal="center" vertical="center" wrapText="1" readingOrder="1"/>
    </xf>
    <xf numFmtId="0" fontId="1" fillId="4" borderId="60" xfId="0" applyFont="1" applyFill="1" applyBorder="1" applyAlignment="1">
      <alignment horizontal="center" vertical="center" wrapText="1" readingOrder="1"/>
    </xf>
    <xf numFmtId="0" fontId="1" fillId="4" borderId="62" xfId="0" applyFont="1" applyFill="1" applyBorder="1" applyAlignment="1">
      <alignment horizontal="center" vertical="center" wrapText="1" readingOrder="1"/>
    </xf>
    <xf numFmtId="0" fontId="1" fillId="6" borderId="62" xfId="0" applyFont="1" applyFill="1" applyBorder="1" applyAlignment="1">
      <alignment horizontal="center" vertical="center" wrapText="1" readingOrder="1"/>
    </xf>
    <xf numFmtId="0" fontId="1" fillId="6" borderId="63" xfId="0" applyFont="1" applyFill="1" applyBorder="1" applyAlignment="1">
      <alignment horizontal="center" vertical="center" wrapText="1" readingOrder="1"/>
    </xf>
    <xf numFmtId="0" fontId="1" fillId="6" borderId="58" xfId="0" applyFont="1" applyFill="1" applyBorder="1" applyAlignment="1">
      <alignment horizontal="center" vertical="center" wrapText="1" readingOrder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 wrapText="1" readingOrder="1"/>
    </xf>
    <xf numFmtId="0" fontId="1" fillId="7" borderId="26" xfId="0" applyFont="1" applyFill="1" applyBorder="1" applyAlignment="1">
      <alignment horizontal="left" vertical="center" wrapText="1" readingOrder="1"/>
    </xf>
    <xf numFmtId="0" fontId="1" fillId="7" borderId="9" xfId="0" applyFont="1" applyFill="1" applyBorder="1" applyAlignment="1">
      <alignment horizontal="left" vertical="center" wrapText="1" readingOrder="1"/>
    </xf>
    <xf numFmtId="0" fontId="1" fillId="7" borderId="10" xfId="0" applyFont="1" applyFill="1" applyBorder="1" applyAlignment="1">
      <alignment horizontal="left" vertical="center" wrapText="1" readingOrder="1"/>
    </xf>
    <xf numFmtId="0" fontId="3" fillId="7" borderId="9" xfId="0" applyFont="1" applyFill="1" applyBorder="1" applyAlignment="1">
      <alignment horizontal="left" vertical="center" wrapText="1" readingOrder="1"/>
    </xf>
    <xf numFmtId="0" fontId="1" fillId="7" borderId="65" xfId="0" applyFont="1" applyFill="1" applyBorder="1" applyAlignment="1">
      <alignment horizontal="left" vertical="center" wrapText="1"/>
    </xf>
    <xf numFmtId="0" fontId="1" fillId="7" borderId="39" xfId="0" applyFont="1" applyFill="1" applyBorder="1" applyAlignment="1">
      <alignment horizontal="left" vertical="center" wrapText="1"/>
    </xf>
    <xf numFmtId="0" fontId="1" fillId="7" borderId="39" xfId="0" applyFont="1" applyFill="1" applyBorder="1" applyAlignment="1">
      <alignment horizontal="left" vertical="center"/>
    </xf>
    <xf numFmtId="0" fontId="1" fillId="7" borderId="13" xfId="0" applyFont="1" applyFill="1" applyBorder="1" applyAlignment="1">
      <alignment horizontal="left" vertical="center" wrapText="1"/>
    </xf>
    <xf numFmtId="0" fontId="1" fillId="7" borderId="43" xfId="0" applyFont="1" applyFill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 wrapText="1" readingOrder="1"/>
    </xf>
    <xf numFmtId="0" fontId="1" fillId="7" borderId="26" xfId="0" applyFont="1" applyFill="1" applyBorder="1" applyAlignment="1">
      <alignment horizontal="left" vertical="center"/>
    </xf>
    <xf numFmtId="0" fontId="1" fillId="7" borderId="9" xfId="0" applyFont="1" applyFill="1" applyBorder="1" applyAlignment="1">
      <alignment horizontal="left" vertical="center"/>
    </xf>
    <xf numFmtId="0" fontId="1" fillId="7" borderId="10" xfId="0" applyFont="1" applyFill="1" applyBorder="1" applyAlignment="1">
      <alignment horizontal="left" vertical="center"/>
    </xf>
    <xf numFmtId="0" fontId="1" fillId="0" borderId="66" xfId="0" applyFont="1" applyBorder="1" applyAlignment="1">
      <alignment horizontal="left" vertical="center" wrapText="1"/>
    </xf>
    <xf numFmtId="0" fontId="1" fillId="7" borderId="8" xfId="0" applyFont="1" applyFill="1" applyBorder="1" applyAlignment="1">
      <alignment horizontal="left" vertical="center" wrapText="1"/>
    </xf>
    <xf numFmtId="0" fontId="1" fillId="7" borderId="9" xfId="0" applyFont="1" applyFill="1" applyBorder="1" applyAlignment="1">
      <alignment horizontal="left" vertical="center" wrapText="1"/>
    </xf>
    <xf numFmtId="0" fontId="1" fillId="7" borderId="10" xfId="0" applyFont="1" applyFill="1" applyBorder="1" applyAlignment="1">
      <alignment horizontal="left" vertical="center" wrapText="1"/>
    </xf>
    <xf numFmtId="0" fontId="1" fillId="6" borderId="61" xfId="0" applyFont="1" applyFill="1" applyBorder="1" applyAlignment="1">
      <alignment horizontal="center" vertical="center" wrapText="1" readingOrder="1"/>
    </xf>
    <xf numFmtId="0" fontId="2" fillId="9" borderId="64" xfId="0" applyFont="1" applyFill="1" applyBorder="1" applyAlignment="1">
      <alignment horizontal="center" vertical="center" wrapText="1" readingOrder="1"/>
    </xf>
    <xf numFmtId="0" fontId="1" fillId="9" borderId="9" xfId="0" applyFont="1" applyFill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7" borderId="66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left" vertical="center" wrapText="1" readingOrder="1"/>
    </xf>
    <xf numFmtId="0" fontId="1" fillId="7" borderId="65" xfId="0" applyFont="1" applyFill="1" applyBorder="1" applyAlignment="1">
      <alignment horizontal="center" vertical="center"/>
    </xf>
    <xf numFmtId="0" fontId="1" fillId="7" borderId="43" xfId="0" applyFont="1" applyFill="1" applyBorder="1" applyAlignment="1">
      <alignment horizontal="left" vertical="center" wrapText="1"/>
    </xf>
    <xf numFmtId="0" fontId="1" fillId="7" borderId="67" xfId="0" applyFont="1" applyFill="1" applyBorder="1" applyAlignment="1">
      <alignment horizontal="left" vertical="center"/>
    </xf>
    <xf numFmtId="0" fontId="1" fillId="7" borderId="67" xfId="0" applyFont="1" applyFill="1" applyBorder="1" applyAlignment="1">
      <alignment horizontal="left" vertical="center" wrapText="1"/>
    </xf>
    <xf numFmtId="0" fontId="1" fillId="9" borderId="26" xfId="0" applyFont="1" applyFill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0" fontId="1" fillId="7" borderId="15" xfId="0" applyFont="1" applyFill="1" applyBorder="1" applyAlignment="1">
      <alignment horizontal="center" vertical="center" wrapText="1" readingOrder="1"/>
    </xf>
    <xf numFmtId="0" fontId="1" fillId="7" borderId="15" xfId="0" applyFont="1" applyFill="1" applyBorder="1" applyAlignment="1">
      <alignment horizontal="left" vertical="center" wrapText="1" readingOrder="1"/>
    </xf>
    <xf numFmtId="0" fontId="1" fillId="0" borderId="5" xfId="0" applyFont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0" fontId="1" fillId="0" borderId="42" xfId="0" applyFont="1" applyBorder="1" applyAlignment="1">
      <alignment horizontal="center" vertical="center" wrapText="1" readingOrder="1"/>
    </xf>
    <xf numFmtId="0" fontId="1" fillId="0" borderId="20" xfId="0" applyFont="1" applyBorder="1" applyAlignment="1">
      <alignment horizontal="center" vertical="center" wrapText="1" readingOrder="1"/>
    </xf>
    <xf numFmtId="0" fontId="1" fillId="7" borderId="26" xfId="0" applyFont="1" applyFill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 readingOrder="1"/>
    </xf>
    <xf numFmtId="0" fontId="6" fillId="0" borderId="25" xfId="0" applyFont="1" applyBorder="1" applyAlignment="1">
      <alignment horizontal="center" vertical="center"/>
    </xf>
    <xf numFmtId="0" fontId="1" fillId="7" borderId="25" xfId="0" applyFont="1" applyFill="1" applyBorder="1" applyAlignment="1">
      <alignment horizontal="left" vertical="center" wrapText="1"/>
    </xf>
    <xf numFmtId="0" fontId="6" fillId="6" borderId="20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0" fillId="0" borderId="33" xfId="0" applyBorder="1"/>
    <xf numFmtId="0" fontId="0" fillId="0" borderId="29" xfId="0" applyBorder="1"/>
    <xf numFmtId="0" fontId="6" fillId="7" borderId="20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1" fillId="2" borderId="35" xfId="0" applyFont="1" applyFill="1" applyBorder="1" applyAlignment="1">
      <alignment horizontal="center" vertical="center" wrapText="1" readingOrder="1"/>
    </xf>
    <xf numFmtId="0" fontId="1" fillId="0" borderId="22" xfId="0" applyFont="1" applyBorder="1" applyAlignment="1">
      <alignment horizontal="center" vertical="center" wrapText="1" readingOrder="1"/>
    </xf>
    <xf numFmtId="0" fontId="1" fillId="4" borderId="19" xfId="0" applyFont="1" applyFill="1" applyBorder="1" applyAlignment="1">
      <alignment horizontal="center" vertical="center" wrapText="1" readingOrder="1"/>
    </xf>
    <xf numFmtId="0" fontId="1" fillId="0" borderId="4" xfId="0" applyFont="1" applyBorder="1" applyAlignment="1">
      <alignment horizontal="center" vertical="center" wrapText="1" readingOrder="1"/>
    </xf>
    <xf numFmtId="0" fontId="6" fillId="0" borderId="14" xfId="0" applyFont="1" applyBorder="1" applyAlignment="1">
      <alignment vertical="center"/>
    </xf>
    <xf numFmtId="0" fontId="1" fillId="4" borderId="63" xfId="0" applyFont="1" applyFill="1" applyBorder="1" applyAlignment="1">
      <alignment horizontal="center" vertical="center" wrapText="1" readingOrder="1"/>
    </xf>
    <xf numFmtId="0" fontId="6" fillId="0" borderId="15" xfId="0" applyFont="1" applyBorder="1" applyAlignment="1">
      <alignment vertical="center"/>
    </xf>
    <xf numFmtId="0" fontId="1" fillId="2" borderId="20" xfId="0" applyFont="1" applyFill="1" applyBorder="1" applyAlignment="1">
      <alignment horizontal="center" vertical="center" wrapText="1" readingOrder="1"/>
    </xf>
    <xf numFmtId="0" fontId="6" fillId="5" borderId="4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 readingOrder="1"/>
    </xf>
    <xf numFmtId="0" fontId="1" fillId="3" borderId="24" xfId="0" applyFont="1" applyFill="1" applyBorder="1" applyAlignment="1">
      <alignment horizontal="center" vertical="center" wrapText="1" readingOrder="1"/>
    </xf>
    <xf numFmtId="0" fontId="1" fillId="0" borderId="3" xfId="0" applyFont="1" applyBorder="1" applyAlignment="1">
      <alignment horizontal="center" vertical="center" wrapText="1" readingOrder="1"/>
    </xf>
    <xf numFmtId="0" fontId="1" fillId="8" borderId="33" xfId="0" applyFont="1" applyFill="1" applyBorder="1" applyAlignment="1">
      <alignment horizontal="center" vertical="center" wrapText="1" readingOrder="1"/>
    </xf>
    <xf numFmtId="0" fontId="1" fillId="8" borderId="29" xfId="0" applyFont="1" applyFill="1" applyBorder="1" applyAlignment="1">
      <alignment horizontal="center" vertical="center" wrapText="1" readingOrder="1"/>
    </xf>
    <xf numFmtId="0" fontId="6" fillId="7" borderId="7" xfId="0" applyFont="1" applyFill="1" applyBorder="1" applyAlignment="1">
      <alignment horizontal="center" vertical="center"/>
    </xf>
    <xf numFmtId="0" fontId="2" fillId="10" borderId="30" xfId="0" applyFont="1" applyFill="1" applyBorder="1" applyAlignment="1">
      <alignment horizontal="center" vertical="center" wrapText="1" readingOrder="1"/>
    </xf>
    <xf numFmtId="0" fontId="1" fillId="10" borderId="26" xfId="0" applyFont="1" applyFill="1" applyBorder="1" applyAlignment="1">
      <alignment horizontal="center" vertical="center" wrapText="1" readingOrder="1"/>
    </xf>
    <xf numFmtId="0" fontId="1" fillId="9" borderId="9" xfId="0" applyFont="1" applyFill="1" applyBorder="1" applyAlignment="1">
      <alignment horizontal="center" vertical="center"/>
    </xf>
    <xf numFmtId="0" fontId="1" fillId="9" borderId="26" xfId="0" applyFont="1" applyFill="1" applyBorder="1" applyAlignment="1">
      <alignment horizontal="center" vertical="center"/>
    </xf>
    <xf numFmtId="0" fontId="7" fillId="11" borderId="52" xfId="0" applyFont="1" applyFill="1" applyBorder="1" applyAlignment="1">
      <alignment wrapText="1"/>
    </xf>
    <xf numFmtId="0" fontId="6" fillId="0" borderId="70" xfId="0" applyFont="1" applyBorder="1" applyAlignment="1">
      <alignment horizontal="center" vertical="center"/>
    </xf>
    <xf numFmtId="0" fontId="7" fillId="11" borderId="9" xfId="0" applyFont="1" applyFill="1" applyBorder="1" applyAlignment="1">
      <alignment wrapText="1"/>
    </xf>
    <xf numFmtId="0" fontId="1" fillId="7" borderId="66" xfId="0" applyFont="1" applyFill="1" applyBorder="1" applyAlignment="1">
      <alignment horizontal="left" vertical="center" wrapText="1"/>
    </xf>
    <xf numFmtId="0" fontId="1" fillId="7" borderId="71" xfId="0" applyFont="1" applyFill="1" applyBorder="1" applyAlignment="1">
      <alignment horizontal="center" vertical="center" wrapText="1"/>
    </xf>
    <xf numFmtId="0" fontId="1" fillId="9" borderId="71" xfId="0" applyFont="1" applyFill="1" applyBorder="1" applyAlignment="1">
      <alignment horizontal="center" vertical="center"/>
    </xf>
    <xf numFmtId="0" fontId="1" fillId="10" borderId="44" xfId="0" applyFont="1" applyFill="1" applyBorder="1" applyAlignment="1">
      <alignment horizontal="center" vertical="center" wrapText="1" readingOrder="1"/>
    </xf>
    <xf numFmtId="0" fontId="1" fillId="6" borderId="19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7" borderId="7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 readingOrder="1"/>
    </xf>
    <xf numFmtId="0" fontId="1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7" borderId="7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 readingOrder="1"/>
    </xf>
    <xf numFmtId="0" fontId="1" fillId="7" borderId="5" xfId="0" applyFont="1" applyFill="1" applyBorder="1" applyAlignment="1">
      <alignment horizontal="center" vertical="center" wrapText="1" readingOrder="1"/>
    </xf>
    <xf numFmtId="0" fontId="1" fillId="7" borderId="73" xfId="0" applyFont="1" applyFill="1" applyBorder="1" applyAlignment="1">
      <alignment horizontal="center" vertical="center" wrapText="1" readingOrder="1"/>
    </xf>
    <xf numFmtId="0" fontId="1" fillId="7" borderId="71" xfId="0" applyFont="1" applyFill="1" applyBorder="1" applyAlignment="1">
      <alignment horizontal="center" vertical="center" wrapText="1" readingOrder="1"/>
    </xf>
    <xf numFmtId="0" fontId="1" fillId="7" borderId="72" xfId="0" applyFont="1" applyFill="1" applyBorder="1" applyAlignment="1">
      <alignment horizontal="center" vertical="center" wrapText="1" readingOrder="1"/>
    </xf>
    <xf numFmtId="0" fontId="2" fillId="6" borderId="1" xfId="0" applyFont="1" applyFill="1" applyBorder="1" applyAlignment="1">
      <alignment horizontal="center" vertical="center" wrapText="1" readingOrder="1"/>
    </xf>
    <xf numFmtId="0" fontId="2" fillId="6" borderId="5" xfId="0" applyFont="1" applyFill="1" applyBorder="1" applyAlignment="1">
      <alignment horizontal="center" vertical="center" wrapText="1" readingOrder="1"/>
    </xf>
    <xf numFmtId="0" fontId="2" fillId="0" borderId="29" xfId="0" applyFont="1" applyBorder="1" applyAlignment="1">
      <alignment horizontal="center" vertical="center" wrapText="1" readingOrder="1"/>
    </xf>
    <xf numFmtId="0" fontId="1" fillId="7" borderId="69" xfId="0" applyFont="1" applyFill="1" applyBorder="1" applyAlignment="1">
      <alignment horizontal="center" vertical="center" wrapText="1" readingOrder="1"/>
    </xf>
    <xf numFmtId="0" fontId="3" fillId="7" borderId="71" xfId="0" applyFont="1" applyFill="1" applyBorder="1" applyAlignment="1">
      <alignment horizontal="center" vertical="center" wrapText="1" readingOrder="1"/>
    </xf>
    <xf numFmtId="0" fontId="1" fillId="7" borderId="74" xfId="0" applyFont="1" applyFill="1" applyBorder="1" applyAlignment="1">
      <alignment horizontal="center" vertical="center" wrapText="1" readingOrder="1"/>
    </xf>
    <xf numFmtId="0" fontId="1" fillId="0" borderId="3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readingOrder="1"/>
    </xf>
    <xf numFmtId="0" fontId="3" fillId="7" borderId="1" xfId="0" applyFont="1" applyFill="1" applyBorder="1" applyAlignment="1">
      <alignment horizontal="center" vertical="center" wrapText="1" readingOrder="1"/>
    </xf>
    <xf numFmtId="0" fontId="3" fillId="6" borderId="5" xfId="0" applyFont="1" applyFill="1" applyBorder="1" applyAlignment="1">
      <alignment horizontal="center" vertical="center" wrapText="1" readingOrder="1"/>
    </xf>
    <xf numFmtId="0" fontId="1" fillId="7" borderId="73" xfId="0" applyFont="1" applyFill="1" applyBorder="1" applyAlignment="1">
      <alignment horizontal="center" vertical="center" wrapText="1"/>
    </xf>
    <xf numFmtId="0" fontId="1" fillId="7" borderId="69" xfId="0" applyFont="1" applyFill="1" applyBorder="1" applyAlignment="1">
      <alignment horizontal="center" vertical="center" wrapText="1"/>
    </xf>
    <xf numFmtId="0" fontId="1" fillId="10" borderId="23" xfId="0" applyFont="1" applyFill="1" applyBorder="1" applyAlignment="1">
      <alignment horizontal="center" vertical="center" wrapText="1" readingOrder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7" borderId="73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9" borderId="69" xfId="0" applyFont="1" applyFill="1" applyBorder="1" applyAlignment="1">
      <alignment horizontal="center" vertical="center"/>
    </xf>
    <xf numFmtId="0" fontId="1" fillId="7" borderId="72" xfId="0" applyFont="1" applyFill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 readingOrder="1"/>
    </xf>
    <xf numFmtId="0" fontId="1" fillId="8" borderId="41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0" borderId="71" xfId="0" applyFont="1" applyBorder="1" applyAlignment="1">
      <alignment horizontal="center" vertical="center" wrapText="1"/>
    </xf>
    <xf numFmtId="0" fontId="1" fillId="0" borderId="72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7" borderId="7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 wrapText="1" readingOrder="1"/>
    </xf>
    <xf numFmtId="0" fontId="1" fillId="7" borderId="20" xfId="0" applyFont="1" applyFill="1" applyBorder="1" applyAlignment="1">
      <alignment horizontal="center" vertical="center" wrapText="1" readingOrder="1"/>
    </xf>
    <xf numFmtId="0" fontId="4" fillId="0" borderId="21" xfId="0" applyFont="1" applyBorder="1" applyAlignment="1">
      <alignment horizontal="center" vertical="center" wrapText="1"/>
    </xf>
    <xf numFmtId="0" fontId="4" fillId="0" borderId="7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 readingOrder="1"/>
    </xf>
    <xf numFmtId="0" fontId="1" fillId="8" borderId="71" xfId="0" applyFont="1" applyFill="1" applyBorder="1" applyAlignment="1">
      <alignment horizontal="center" vertical="center"/>
    </xf>
    <xf numFmtId="0" fontId="1" fillId="0" borderId="76" xfId="0" applyFont="1" applyBorder="1" applyAlignment="1">
      <alignment horizontal="center" vertical="center" wrapText="1" readingOrder="1"/>
    </xf>
    <xf numFmtId="0" fontId="1" fillId="0" borderId="77" xfId="0" applyFont="1" applyBorder="1" applyAlignment="1">
      <alignment horizontal="center" vertical="center" wrapText="1" readingOrder="1"/>
    </xf>
    <xf numFmtId="0" fontId="1" fillId="6" borderId="78" xfId="0" applyFont="1" applyFill="1" applyBorder="1" applyAlignment="1">
      <alignment horizontal="center" vertical="center" wrapText="1" readingOrder="1"/>
    </xf>
    <xf numFmtId="0" fontId="1" fillId="0" borderId="79" xfId="0" applyFont="1" applyBorder="1" applyAlignment="1">
      <alignment horizontal="center" vertical="center" wrapText="1" readingOrder="1"/>
    </xf>
    <xf numFmtId="0" fontId="1" fillId="0" borderId="80" xfId="0" applyFont="1" applyBorder="1" applyAlignment="1">
      <alignment horizontal="center" vertical="center" wrapText="1" readingOrder="1"/>
    </xf>
    <xf numFmtId="0" fontId="1" fillId="0" borderId="28" xfId="0" applyFont="1" applyBorder="1" applyAlignment="1">
      <alignment horizontal="center" vertical="center" wrapText="1" readingOrder="1"/>
    </xf>
    <xf numFmtId="0" fontId="1" fillId="7" borderId="66" xfId="0" applyFont="1" applyFill="1" applyBorder="1" applyAlignment="1">
      <alignment horizontal="center" vertical="center" wrapText="1"/>
    </xf>
    <xf numFmtId="0" fontId="1" fillId="9" borderId="25" xfId="0" applyFont="1" applyFill="1" applyBorder="1" applyAlignment="1">
      <alignment horizontal="left" vertical="center"/>
    </xf>
    <xf numFmtId="0" fontId="1" fillId="8" borderId="74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" fillId="10" borderId="27" xfId="0" applyFont="1" applyFill="1" applyBorder="1" applyAlignment="1">
      <alignment horizontal="center" vertical="center" wrapText="1" readingOrder="1"/>
    </xf>
    <xf numFmtId="0" fontId="0" fillId="0" borderId="12" xfId="0" applyBorder="1"/>
    <xf numFmtId="0" fontId="6" fillId="5" borderId="20" xfId="0" applyFont="1" applyFill="1" applyBorder="1" applyAlignment="1">
      <alignment horizontal="center" vertical="center"/>
    </xf>
    <xf numFmtId="0" fontId="0" fillId="0" borderId="35" xfId="0" applyBorder="1"/>
    <xf numFmtId="0" fontId="1" fillId="9" borderId="14" xfId="0" applyFont="1" applyFill="1" applyBorder="1" applyAlignment="1">
      <alignment horizontal="left" vertical="center"/>
    </xf>
    <xf numFmtId="0" fontId="6" fillId="7" borderId="83" xfId="0" applyFont="1" applyFill="1" applyBorder="1" applyAlignment="1">
      <alignment horizontal="center" vertical="center"/>
    </xf>
    <xf numFmtId="0" fontId="0" fillId="8" borderId="84" xfId="0" applyFill="1" applyBorder="1" applyAlignment="1">
      <alignment horizontal="center"/>
    </xf>
    <xf numFmtId="0" fontId="1" fillId="10" borderId="33" xfId="0" applyFont="1" applyFill="1" applyBorder="1" applyAlignment="1">
      <alignment horizontal="center" vertical="center" wrapText="1" readingOrder="1"/>
    </xf>
    <xf numFmtId="0" fontId="1" fillId="10" borderId="29" xfId="0" applyFont="1" applyFill="1" applyBorder="1" applyAlignment="1">
      <alignment horizontal="center" vertical="center" wrapText="1" readingOrder="1"/>
    </xf>
    <xf numFmtId="0" fontId="6" fillId="5" borderId="7" xfId="0" applyFont="1" applyFill="1" applyBorder="1" applyAlignment="1">
      <alignment horizontal="center" vertical="center"/>
    </xf>
    <xf numFmtId="0" fontId="0" fillId="0" borderId="85" xfId="0" applyBorder="1"/>
    <xf numFmtId="0" fontId="1" fillId="10" borderId="34" xfId="0" applyFont="1" applyFill="1" applyBorder="1" applyAlignment="1">
      <alignment horizontal="center" vertical="center" wrapText="1" readingOrder="1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86" xfId="0" applyFont="1" applyBorder="1" applyAlignment="1">
      <alignment horizontal="left" vertical="center"/>
    </xf>
    <xf numFmtId="0" fontId="6" fillId="0" borderId="87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7" borderId="88" xfId="0" applyFont="1" applyFill="1" applyBorder="1" applyAlignment="1">
      <alignment horizontal="center" vertical="center"/>
    </xf>
    <xf numFmtId="0" fontId="6" fillId="7" borderId="58" xfId="0" applyFont="1" applyFill="1" applyBorder="1" applyAlignment="1">
      <alignment horizontal="center" vertical="center"/>
    </xf>
    <xf numFmtId="0" fontId="6" fillId="7" borderId="62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3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readingOrder="1"/>
    </xf>
    <xf numFmtId="0" fontId="2" fillId="0" borderId="11" xfId="0" applyFont="1" applyBorder="1" applyAlignment="1">
      <alignment horizontal="center" vertical="center" wrapText="1" readingOrder="1"/>
    </xf>
    <xf numFmtId="0" fontId="1" fillId="0" borderId="81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B1:P220"/>
  <sheetViews>
    <sheetView showGridLines="0" tabSelected="1" zoomScale="60" zoomScaleNormal="60" workbookViewId="0">
      <pane xSplit="1" ySplit="2" topLeftCell="B219" activePane="bottomRight" state="frozen"/>
      <selection pane="topRight" activeCell="B1" sqref="B1"/>
      <selection pane="bottomLeft" activeCell="A3" sqref="A3"/>
      <selection pane="bottomRight" activeCell="E223" sqref="E223"/>
    </sheetView>
  </sheetViews>
  <sheetFormatPr baseColWidth="10" defaultColWidth="11.44140625" defaultRowHeight="15.6" x14ac:dyDescent="0.3"/>
  <cols>
    <col min="1" max="1" width="4.21875" customWidth="1"/>
    <col min="2" max="2" width="7.77734375" customWidth="1"/>
    <col min="3" max="4" width="21.77734375" style="1" customWidth="1"/>
    <col min="5" max="5" width="94.88671875" style="58" customWidth="1"/>
    <col min="6" max="7" width="18.44140625" style="58" customWidth="1"/>
    <col min="8" max="10" width="4.77734375" style="55" bestFit="1" customWidth="1"/>
    <col min="11" max="11" width="5.77734375" style="55" customWidth="1"/>
    <col min="12" max="12" width="4.77734375" customWidth="1"/>
    <col min="13" max="13" width="10.44140625" style="55" customWidth="1"/>
    <col min="14" max="15" width="10.21875" style="1" bestFit="1" customWidth="1"/>
    <col min="16" max="16" width="13.77734375" style="1" bestFit="1" customWidth="1"/>
  </cols>
  <sheetData>
    <row r="1" spans="2:16" ht="16.2" thickBot="1" x14ac:dyDescent="0.35"/>
    <row r="2" spans="2:16" ht="71.25" customHeight="1" thickBot="1" x14ac:dyDescent="0.35">
      <c r="B2" s="224" t="s">
        <v>0</v>
      </c>
      <c r="C2" s="224" t="s">
        <v>1</v>
      </c>
      <c r="D2" s="225" t="s">
        <v>2</v>
      </c>
      <c r="E2" s="83" t="s">
        <v>3</v>
      </c>
      <c r="F2" s="102" t="s">
        <v>4</v>
      </c>
      <c r="G2" s="102" t="s">
        <v>5</v>
      </c>
      <c r="H2" s="272" t="s">
        <v>6</v>
      </c>
      <c r="I2" s="272"/>
      <c r="J2" s="272"/>
      <c r="K2" s="272"/>
      <c r="L2" s="273"/>
      <c r="M2" s="154" t="s">
        <v>7</v>
      </c>
      <c r="N2" s="277" t="s">
        <v>8</v>
      </c>
      <c r="O2" s="278"/>
      <c r="P2" s="279"/>
    </row>
    <row r="3" spans="2:16" ht="19.05" hidden="1" customHeight="1" x14ac:dyDescent="0.3">
      <c r="B3" s="48">
        <v>1000</v>
      </c>
      <c r="C3" s="48" t="s">
        <v>9</v>
      </c>
      <c r="D3" s="48" t="s">
        <v>10</v>
      </c>
      <c r="E3" s="93" t="s">
        <v>11</v>
      </c>
      <c r="F3" s="93"/>
      <c r="G3" s="175" t="s">
        <v>12</v>
      </c>
      <c r="H3" s="15">
        <v>0</v>
      </c>
      <c r="I3" s="16">
        <v>0</v>
      </c>
      <c r="J3" s="16">
        <v>0</v>
      </c>
      <c r="K3" s="168">
        <v>660</v>
      </c>
      <c r="L3" s="25">
        <v>0</v>
      </c>
      <c r="M3" s="164">
        <f>SUM(H3:L3)</f>
        <v>660</v>
      </c>
      <c r="O3" s="22"/>
    </row>
    <row r="4" spans="2:16" ht="19.05" hidden="1" customHeight="1" x14ac:dyDescent="0.3">
      <c r="B4" s="49">
        <v>1010</v>
      </c>
      <c r="C4" s="49" t="s">
        <v>9</v>
      </c>
      <c r="D4" s="49" t="s">
        <v>10</v>
      </c>
      <c r="E4" s="85" t="s">
        <v>13</v>
      </c>
      <c r="F4" s="85"/>
      <c r="G4" s="176" t="s">
        <v>12</v>
      </c>
      <c r="H4" s="17"/>
      <c r="I4" s="18"/>
      <c r="J4" s="4">
        <v>250</v>
      </c>
      <c r="K4" s="166">
        <v>200</v>
      </c>
      <c r="L4" s="12"/>
      <c r="M4" s="164">
        <f t="shared" ref="M4:M73" si="0">SUM(H4:L4)</f>
        <v>450</v>
      </c>
      <c r="O4" s="22"/>
    </row>
    <row r="5" spans="2:16" ht="19.05" hidden="1" customHeight="1" x14ac:dyDescent="0.3">
      <c r="B5" s="49">
        <v>1020</v>
      </c>
      <c r="C5" s="49" t="s">
        <v>9</v>
      </c>
      <c r="D5" s="49" t="s">
        <v>10</v>
      </c>
      <c r="E5" s="85" t="s">
        <v>14</v>
      </c>
      <c r="F5" s="103" t="s">
        <v>15</v>
      </c>
      <c r="G5" s="163" t="s">
        <v>12</v>
      </c>
      <c r="H5" s="7">
        <v>50</v>
      </c>
      <c r="I5" s="18"/>
      <c r="J5" s="18"/>
      <c r="K5" s="166">
        <v>50</v>
      </c>
      <c r="L5" s="12"/>
      <c r="M5" s="164">
        <f t="shared" si="0"/>
        <v>100</v>
      </c>
      <c r="O5" s="22"/>
    </row>
    <row r="6" spans="2:16" ht="19.05" hidden="1" customHeight="1" thickBot="1" x14ac:dyDescent="0.3">
      <c r="B6" s="49">
        <v>1030</v>
      </c>
      <c r="C6" s="49" t="s">
        <v>9</v>
      </c>
      <c r="D6" s="49" t="s">
        <v>10</v>
      </c>
      <c r="E6" s="85" t="s">
        <v>16</v>
      </c>
      <c r="F6" s="85"/>
      <c r="G6" s="176" t="s">
        <v>12</v>
      </c>
      <c r="H6" s="17"/>
      <c r="I6" s="3">
        <v>50</v>
      </c>
      <c r="J6" s="18"/>
      <c r="K6" s="166">
        <v>50</v>
      </c>
      <c r="L6" s="12"/>
      <c r="M6" s="164">
        <f t="shared" si="0"/>
        <v>100</v>
      </c>
      <c r="O6" s="22"/>
    </row>
    <row r="7" spans="2:16" ht="19.05" hidden="1" customHeight="1" x14ac:dyDescent="0.3">
      <c r="B7" s="49">
        <v>1040</v>
      </c>
      <c r="C7" s="49" t="s">
        <v>9</v>
      </c>
      <c r="D7" s="49" t="s">
        <v>10</v>
      </c>
      <c r="E7" s="85" t="s">
        <v>17</v>
      </c>
      <c r="F7" s="85"/>
      <c r="G7" s="176" t="s">
        <v>12</v>
      </c>
      <c r="H7" s="7">
        <v>100</v>
      </c>
      <c r="I7" s="18"/>
      <c r="J7" s="4">
        <v>50</v>
      </c>
      <c r="K7" s="18"/>
      <c r="L7" s="12"/>
      <c r="M7" s="164">
        <f t="shared" si="0"/>
        <v>150</v>
      </c>
      <c r="N7" s="280">
        <v>150</v>
      </c>
      <c r="O7" s="22">
        <v>660</v>
      </c>
    </row>
    <row r="8" spans="2:16" ht="19.05" hidden="1" customHeight="1" x14ac:dyDescent="0.3">
      <c r="B8" s="49">
        <v>1050</v>
      </c>
      <c r="C8" s="49" t="s">
        <v>9</v>
      </c>
      <c r="D8" s="49" t="s">
        <v>10</v>
      </c>
      <c r="E8" s="85" t="s">
        <v>18</v>
      </c>
      <c r="F8" s="85"/>
      <c r="G8" s="176" t="s">
        <v>12</v>
      </c>
      <c r="H8" s="7">
        <v>100</v>
      </c>
      <c r="I8" s="18"/>
      <c r="J8" s="4">
        <v>50</v>
      </c>
      <c r="K8" s="18"/>
      <c r="L8" s="12"/>
      <c r="M8" s="164">
        <f t="shared" si="0"/>
        <v>150</v>
      </c>
      <c r="N8" s="281"/>
      <c r="O8" s="22"/>
    </row>
    <row r="9" spans="2:16" ht="19.05" hidden="1" customHeight="1" x14ac:dyDescent="0.3">
      <c r="B9" s="49">
        <v>1060</v>
      </c>
      <c r="C9" s="49" t="s">
        <v>9</v>
      </c>
      <c r="D9" s="49" t="s">
        <v>10</v>
      </c>
      <c r="E9" s="85" t="s">
        <v>19</v>
      </c>
      <c r="F9" s="85"/>
      <c r="G9" s="176" t="s">
        <v>12</v>
      </c>
      <c r="H9" s="7">
        <v>100</v>
      </c>
      <c r="I9" s="18"/>
      <c r="J9" s="4">
        <v>50</v>
      </c>
      <c r="K9" s="18"/>
      <c r="L9" s="12"/>
      <c r="M9" s="164">
        <f t="shared" si="0"/>
        <v>150</v>
      </c>
      <c r="N9" s="281"/>
      <c r="O9" s="22"/>
    </row>
    <row r="10" spans="2:16" ht="19.05" hidden="1" customHeight="1" thickBot="1" x14ac:dyDescent="0.3">
      <c r="B10" s="49">
        <v>1070</v>
      </c>
      <c r="C10" s="49" t="s">
        <v>9</v>
      </c>
      <c r="D10" s="49" t="s">
        <v>10</v>
      </c>
      <c r="E10" s="85" t="s">
        <v>20</v>
      </c>
      <c r="F10" s="85"/>
      <c r="G10" s="176" t="s">
        <v>12</v>
      </c>
      <c r="H10" s="7">
        <v>100</v>
      </c>
      <c r="I10" s="18"/>
      <c r="J10" s="4">
        <v>50</v>
      </c>
      <c r="K10" s="18"/>
      <c r="L10" s="12"/>
      <c r="M10" s="164">
        <f t="shared" si="0"/>
        <v>150</v>
      </c>
      <c r="N10" s="281"/>
      <c r="O10" s="22"/>
    </row>
    <row r="11" spans="2:16" ht="19.05" hidden="1" customHeight="1" x14ac:dyDescent="0.3">
      <c r="B11" s="49">
        <v>1080</v>
      </c>
      <c r="C11" s="49" t="s">
        <v>9</v>
      </c>
      <c r="D11" s="49" t="s">
        <v>10</v>
      </c>
      <c r="E11" s="85" t="s">
        <v>21</v>
      </c>
      <c r="F11" s="85"/>
      <c r="G11" s="176" t="s">
        <v>12</v>
      </c>
      <c r="H11" s="17"/>
      <c r="I11" s="18"/>
      <c r="J11" s="18"/>
      <c r="K11" s="166">
        <v>400</v>
      </c>
      <c r="L11" s="12"/>
      <c r="M11" s="164">
        <f t="shared" si="0"/>
        <v>400</v>
      </c>
      <c r="N11" s="56"/>
      <c r="O11" s="56"/>
      <c r="P11" s="57"/>
    </row>
    <row r="12" spans="2:16" ht="19.05" hidden="1" customHeight="1" x14ac:dyDescent="0.3">
      <c r="B12" s="49">
        <v>1081</v>
      </c>
      <c r="C12" s="49" t="s">
        <v>9</v>
      </c>
      <c r="D12" s="49" t="s">
        <v>10</v>
      </c>
      <c r="E12" s="85" t="s">
        <v>22</v>
      </c>
      <c r="F12" s="85"/>
      <c r="G12" s="176" t="s">
        <v>12</v>
      </c>
      <c r="H12" s="17"/>
      <c r="I12" s="18"/>
      <c r="J12" s="18"/>
      <c r="K12" s="166">
        <v>60</v>
      </c>
      <c r="L12" s="12"/>
      <c r="M12" s="164">
        <v>60</v>
      </c>
      <c r="P12" s="22"/>
    </row>
    <row r="13" spans="2:16" ht="19.05" hidden="1" customHeight="1" thickBot="1" x14ac:dyDescent="0.3">
      <c r="B13" s="49">
        <v>1090</v>
      </c>
      <c r="C13" s="49" t="s">
        <v>9</v>
      </c>
      <c r="D13" s="49" t="s">
        <v>10</v>
      </c>
      <c r="E13" s="85" t="s">
        <v>23</v>
      </c>
      <c r="F13" s="85"/>
      <c r="G13" s="176" t="s">
        <v>12</v>
      </c>
      <c r="H13" s="17"/>
      <c r="I13" s="18"/>
      <c r="J13" s="18"/>
      <c r="K13" s="166">
        <v>660</v>
      </c>
      <c r="L13" s="12"/>
      <c r="M13" s="164">
        <v>660</v>
      </c>
      <c r="P13" s="22"/>
    </row>
    <row r="14" spans="2:16" ht="19.05" hidden="1" customHeight="1" x14ac:dyDescent="0.3">
      <c r="B14" s="49">
        <v>1100</v>
      </c>
      <c r="C14" s="49" t="s">
        <v>9</v>
      </c>
      <c r="D14" s="49" t="s">
        <v>10</v>
      </c>
      <c r="E14" s="85" t="s">
        <v>24</v>
      </c>
      <c r="F14" s="85"/>
      <c r="G14" s="176" t="s">
        <v>12</v>
      </c>
      <c r="H14" s="17"/>
      <c r="I14" s="18"/>
      <c r="J14" s="18"/>
      <c r="K14" s="166">
        <v>180</v>
      </c>
      <c r="L14" s="12"/>
      <c r="M14" s="164">
        <f t="shared" si="0"/>
        <v>180</v>
      </c>
      <c r="N14" s="56"/>
      <c r="O14" s="57"/>
      <c r="P14" s="22"/>
    </row>
    <row r="15" spans="2:16" ht="19.05" hidden="1" customHeight="1" thickBot="1" x14ac:dyDescent="0.3">
      <c r="B15" s="49">
        <v>1110</v>
      </c>
      <c r="C15" s="49" t="s">
        <v>9</v>
      </c>
      <c r="D15" s="49" t="s">
        <v>10</v>
      </c>
      <c r="E15" s="85" t="s">
        <v>25</v>
      </c>
      <c r="F15" s="85"/>
      <c r="G15" s="176" t="s">
        <v>12</v>
      </c>
      <c r="H15" s="17"/>
      <c r="I15" s="3">
        <v>50</v>
      </c>
      <c r="J15" s="18"/>
      <c r="K15" s="166">
        <v>50</v>
      </c>
      <c r="L15" s="12"/>
      <c r="M15" s="164">
        <f t="shared" si="0"/>
        <v>100</v>
      </c>
      <c r="O15" s="22"/>
      <c r="P15" s="22"/>
    </row>
    <row r="16" spans="2:16" ht="19.05" hidden="1" customHeight="1" x14ac:dyDescent="0.3">
      <c r="B16" s="49">
        <v>1120</v>
      </c>
      <c r="C16" s="49" t="s">
        <v>9</v>
      </c>
      <c r="D16" s="49" t="s">
        <v>10</v>
      </c>
      <c r="E16" s="85" t="s">
        <v>26</v>
      </c>
      <c r="F16" s="85"/>
      <c r="G16" s="176" t="s">
        <v>12</v>
      </c>
      <c r="H16" s="17"/>
      <c r="I16" s="3">
        <v>80</v>
      </c>
      <c r="J16" s="18"/>
      <c r="K16" s="166">
        <v>70</v>
      </c>
      <c r="L16" s="12"/>
      <c r="M16" s="164">
        <f t="shared" si="0"/>
        <v>150</v>
      </c>
      <c r="N16" s="57"/>
      <c r="O16" s="22"/>
      <c r="P16" s="22"/>
    </row>
    <row r="17" spans="2:16" ht="19.05" hidden="1" customHeight="1" x14ac:dyDescent="0.3">
      <c r="B17" s="49">
        <v>1130</v>
      </c>
      <c r="C17" s="49" t="s">
        <v>9</v>
      </c>
      <c r="D17" s="49" t="s">
        <v>10</v>
      </c>
      <c r="E17" s="85" t="s">
        <v>27</v>
      </c>
      <c r="F17" s="85"/>
      <c r="G17" s="176" t="s">
        <v>12</v>
      </c>
      <c r="H17" s="17"/>
      <c r="I17" s="3">
        <v>80</v>
      </c>
      <c r="J17" s="18"/>
      <c r="K17" s="166">
        <v>70</v>
      </c>
      <c r="L17" s="12"/>
      <c r="M17" s="164">
        <f t="shared" si="0"/>
        <v>150</v>
      </c>
      <c r="N17" s="22"/>
      <c r="O17" s="22"/>
      <c r="P17" s="22"/>
    </row>
    <row r="18" spans="2:16" ht="19.05" hidden="1" customHeight="1" x14ac:dyDescent="0.3">
      <c r="B18" s="49">
        <v>1140</v>
      </c>
      <c r="C18" s="49" t="s">
        <v>9</v>
      </c>
      <c r="D18" s="49" t="s">
        <v>10</v>
      </c>
      <c r="E18" s="85" t="s">
        <v>28</v>
      </c>
      <c r="F18" s="85"/>
      <c r="G18" s="176" t="s">
        <v>12</v>
      </c>
      <c r="H18" s="17"/>
      <c r="I18" s="3">
        <v>80</v>
      </c>
      <c r="J18" s="18"/>
      <c r="K18" s="166">
        <v>70</v>
      </c>
      <c r="L18" s="12"/>
      <c r="M18" s="164">
        <f t="shared" si="0"/>
        <v>150</v>
      </c>
      <c r="N18" s="22">
        <v>150</v>
      </c>
      <c r="O18" s="22"/>
      <c r="P18" s="22"/>
    </row>
    <row r="19" spans="2:16" ht="19.05" hidden="1" customHeight="1" x14ac:dyDescent="0.3">
      <c r="B19" s="49">
        <v>1150</v>
      </c>
      <c r="C19" s="49" t="s">
        <v>9</v>
      </c>
      <c r="D19" s="49" t="s">
        <v>10</v>
      </c>
      <c r="E19" s="85" t="s">
        <v>29</v>
      </c>
      <c r="F19" s="103" t="s">
        <v>15</v>
      </c>
      <c r="G19" s="163" t="s">
        <v>12</v>
      </c>
      <c r="H19" s="17"/>
      <c r="I19" s="18"/>
      <c r="J19" s="18"/>
      <c r="K19" s="166">
        <v>80</v>
      </c>
      <c r="L19" s="12"/>
      <c r="M19" s="164">
        <f t="shared" si="0"/>
        <v>80</v>
      </c>
      <c r="N19" s="22"/>
      <c r="O19" s="22"/>
      <c r="P19" s="22">
        <v>660</v>
      </c>
    </row>
    <row r="20" spans="2:16" ht="19.05" hidden="1" customHeight="1" thickBot="1" x14ac:dyDescent="0.35">
      <c r="B20" s="49">
        <v>1160</v>
      </c>
      <c r="C20" s="49" t="s">
        <v>9</v>
      </c>
      <c r="D20" s="49" t="s">
        <v>10</v>
      </c>
      <c r="E20" s="85" t="s">
        <v>30</v>
      </c>
      <c r="F20" s="85"/>
      <c r="G20" s="176" t="s">
        <v>12</v>
      </c>
      <c r="H20" s="17"/>
      <c r="I20" s="18"/>
      <c r="J20" s="18"/>
      <c r="K20" s="166">
        <v>80</v>
      </c>
      <c r="L20" s="12"/>
      <c r="M20" s="164">
        <f t="shared" si="0"/>
        <v>80</v>
      </c>
      <c r="N20" s="24"/>
      <c r="O20" s="22">
        <v>200</v>
      </c>
      <c r="P20" s="22"/>
    </row>
    <row r="21" spans="2:16" ht="19.05" hidden="1" customHeight="1" x14ac:dyDescent="0.3">
      <c r="B21" s="49">
        <v>1170</v>
      </c>
      <c r="C21" s="49" t="s">
        <v>9</v>
      </c>
      <c r="D21" s="49" t="s">
        <v>10</v>
      </c>
      <c r="E21" s="85" t="s">
        <v>31</v>
      </c>
      <c r="F21" s="85"/>
      <c r="G21" s="176" t="s">
        <v>12</v>
      </c>
      <c r="H21" s="17"/>
      <c r="I21" s="18"/>
      <c r="J21" s="4">
        <v>50</v>
      </c>
      <c r="K21" s="166">
        <v>100</v>
      </c>
      <c r="L21" s="12"/>
      <c r="M21" s="164">
        <f t="shared" si="0"/>
        <v>150</v>
      </c>
      <c r="O21" s="22"/>
      <c r="P21" s="22"/>
    </row>
    <row r="22" spans="2:16" ht="19.05" hidden="1" customHeight="1" x14ac:dyDescent="0.3">
      <c r="B22" s="49">
        <v>1180</v>
      </c>
      <c r="C22" s="49" t="s">
        <v>9</v>
      </c>
      <c r="D22" s="49" t="s">
        <v>10</v>
      </c>
      <c r="E22" s="85" t="s">
        <v>32</v>
      </c>
      <c r="F22" s="85"/>
      <c r="G22" s="176" t="s">
        <v>12</v>
      </c>
      <c r="H22" s="17"/>
      <c r="I22" s="18"/>
      <c r="J22" s="4">
        <v>50</v>
      </c>
      <c r="K22" s="166">
        <v>80</v>
      </c>
      <c r="L22" s="12"/>
      <c r="M22" s="164">
        <f t="shared" si="0"/>
        <v>130</v>
      </c>
      <c r="O22" s="22"/>
      <c r="P22" s="22"/>
    </row>
    <row r="23" spans="2:16" ht="19.05" hidden="1" customHeight="1" x14ac:dyDescent="0.3">
      <c r="B23" s="49">
        <v>1190</v>
      </c>
      <c r="C23" s="49" t="s">
        <v>9</v>
      </c>
      <c r="D23" s="49" t="s">
        <v>10</v>
      </c>
      <c r="E23" s="85" t="s">
        <v>33</v>
      </c>
      <c r="F23" s="85"/>
      <c r="G23" s="176" t="s">
        <v>12</v>
      </c>
      <c r="H23" s="17"/>
      <c r="I23" s="18"/>
      <c r="J23" s="18"/>
      <c r="K23" s="166">
        <v>150</v>
      </c>
      <c r="L23" s="12"/>
      <c r="M23" s="164">
        <f t="shared" si="0"/>
        <v>150</v>
      </c>
      <c r="O23" s="22"/>
      <c r="P23" s="22"/>
    </row>
    <row r="24" spans="2:16" ht="19.05" hidden="1" customHeight="1" x14ac:dyDescent="0.3">
      <c r="B24" s="49">
        <v>1200</v>
      </c>
      <c r="C24" s="49" t="s">
        <v>9</v>
      </c>
      <c r="D24" s="49" t="s">
        <v>10</v>
      </c>
      <c r="E24" s="85" t="s">
        <v>34</v>
      </c>
      <c r="F24" s="85"/>
      <c r="G24" s="176" t="s">
        <v>12</v>
      </c>
      <c r="H24" s="17"/>
      <c r="I24" s="18"/>
      <c r="J24" s="18"/>
      <c r="K24" s="166">
        <v>90</v>
      </c>
      <c r="L24" s="12"/>
      <c r="M24" s="164">
        <f t="shared" si="0"/>
        <v>90</v>
      </c>
      <c r="O24" s="22"/>
      <c r="P24" s="22"/>
    </row>
    <row r="25" spans="2:16" ht="19.05" hidden="1" customHeight="1" thickBot="1" x14ac:dyDescent="0.35">
      <c r="B25" s="49">
        <v>1210</v>
      </c>
      <c r="C25" s="49" t="s">
        <v>9</v>
      </c>
      <c r="D25" s="49" t="s">
        <v>10</v>
      </c>
      <c r="E25" s="85" t="s">
        <v>35</v>
      </c>
      <c r="F25" s="85"/>
      <c r="G25" s="176" t="s">
        <v>12</v>
      </c>
      <c r="H25" s="17"/>
      <c r="I25" s="18"/>
      <c r="J25" s="18"/>
      <c r="K25" s="166">
        <v>50</v>
      </c>
      <c r="L25" s="12"/>
      <c r="M25" s="164">
        <f t="shared" si="0"/>
        <v>50</v>
      </c>
      <c r="O25" s="22"/>
      <c r="P25" s="24"/>
    </row>
    <row r="26" spans="2:16" ht="19.05" hidden="1" customHeight="1" x14ac:dyDescent="0.3">
      <c r="B26" s="49">
        <v>1220</v>
      </c>
      <c r="C26" s="49" t="s">
        <v>9</v>
      </c>
      <c r="D26" s="49" t="s">
        <v>36</v>
      </c>
      <c r="E26" s="85" t="s">
        <v>37</v>
      </c>
      <c r="F26" s="85"/>
      <c r="G26" s="176" t="s">
        <v>12</v>
      </c>
      <c r="H26" s="179"/>
      <c r="I26" s="178"/>
      <c r="J26" s="178"/>
      <c r="K26" s="166">
        <v>350</v>
      </c>
      <c r="L26" s="180"/>
      <c r="M26" s="164">
        <f t="shared" si="0"/>
        <v>350</v>
      </c>
      <c r="N26" s="56"/>
      <c r="O26" s="57"/>
    </row>
    <row r="27" spans="2:16" ht="19.05" hidden="1" customHeight="1" thickBot="1" x14ac:dyDescent="0.3">
      <c r="B27" s="49">
        <v>1230</v>
      </c>
      <c r="C27" s="49" t="s">
        <v>9</v>
      </c>
      <c r="D27" s="49" t="s">
        <v>36</v>
      </c>
      <c r="E27" s="85" t="s">
        <v>38</v>
      </c>
      <c r="F27" s="85"/>
      <c r="G27" s="176" t="s">
        <v>12</v>
      </c>
      <c r="H27" s="17"/>
      <c r="I27" s="18"/>
      <c r="J27" s="18"/>
      <c r="K27" s="166">
        <v>80</v>
      </c>
      <c r="L27" s="12"/>
      <c r="M27" s="164">
        <f t="shared" si="0"/>
        <v>80</v>
      </c>
      <c r="O27" s="22"/>
    </row>
    <row r="28" spans="2:16" ht="19.05" hidden="1" customHeight="1" x14ac:dyDescent="0.3">
      <c r="B28" s="49">
        <v>1240</v>
      </c>
      <c r="C28" s="49" t="s">
        <v>9</v>
      </c>
      <c r="D28" s="49" t="s">
        <v>36</v>
      </c>
      <c r="E28" s="85" t="s">
        <v>39</v>
      </c>
      <c r="F28" s="85"/>
      <c r="G28" s="176" t="s">
        <v>12</v>
      </c>
      <c r="H28" s="17"/>
      <c r="I28" s="18"/>
      <c r="J28" s="4">
        <v>50</v>
      </c>
      <c r="K28" s="166">
        <v>100</v>
      </c>
      <c r="L28" s="12"/>
      <c r="M28" s="164">
        <f t="shared" si="0"/>
        <v>150</v>
      </c>
      <c r="N28" s="280">
        <v>150</v>
      </c>
      <c r="O28" s="22"/>
    </row>
    <row r="29" spans="2:16" ht="19.05" hidden="1" customHeight="1" x14ac:dyDescent="0.3">
      <c r="B29" s="49">
        <v>1250</v>
      </c>
      <c r="C29" s="49" t="s">
        <v>9</v>
      </c>
      <c r="D29" s="49" t="s">
        <v>36</v>
      </c>
      <c r="E29" s="85" t="s">
        <v>40</v>
      </c>
      <c r="F29" s="85"/>
      <c r="G29" s="176" t="s">
        <v>12</v>
      </c>
      <c r="H29" s="17"/>
      <c r="I29" s="18"/>
      <c r="J29" s="4">
        <v>50</v>
      </c>
      <c r="K29" s="166">
        <v>100</v>
      </c>
      <c r="L29" s="12"/>
      <c r="M29" s="164">
        <f t="shared" si="0"/>
        <v>150</v>
      </c>
      <c r="N29" s="281"/>
      <c r="O29" s="22">
        <v>660</v>
      </c>
    </row>
    <row r="30" spans="2:16" ht="19.05" hidden="1" customHeight="1" x14ac:dyDescent="0.3">
      <c r="B30" s="49">
        <v>1260</v>
      </c>
      <c r="C30" s="49" t="s">
        <v>9</v>
      </c>
      <c r="D30" s="49" t="s">
        <v>36</v>
      </c>
      <c r="E30" s="85" t="s">
        <v>41</v>
      </c>
      <c r="F30" s="85"/>
      <c r="G30" s="176" t="s">
        <v>12</v>
      </c>
      <c r="H30" s="17"/>
      <c r="I30" s="3">
        <v>50</v>
      </c>
      <c r="J30" s="18"/>
      <c r="K30" s="166">
        <v>100</v>
      </c>
      <c r="L30" s="12"/>
      <c r="M30" s="164">
        <f t="shared" si="0"/>
        <v>150</v>
      </c>
      <c r="N30" s="281"/>
      <c r="O30" s="22"/>
    </row>
    <row r="31" spans="2:16" ht="19.05" hidden="1" customHeight="1" thickBot="1" x14ac:dyDescent="0.35">
      <c r="B31" s="49">
        <v>1270</v>
      </c>
      <c r="C31" s="49" t="s">
        <v>9</v>
      </c>
      <c r="D31" s="49" t="s">
        <v>36</v>
      </c>
      <c r="E31" s="85" t="s">
        <v>42</v>
      </c>
      <c r="F31" s="85"/>
      <c r="G31" s="176" t="s">
        <v>12</v>
      </c>
      <c r="H31" s="17"/>
      <c r="I31" s="3">
        <v>50</v>
      </c>
      <c r="J31" s="18"/>
      <c r="K31" s="166">
        <v>100</v>
      </c>
      <c r="L31" s="12"/>
      <c r="M31" s="164">
        <f t="shared" si="0"/>
        <v>150</v>
      </c>
      <c r="N31" s="294"/>
      <c r="O31" s="22"/>
    </row>
    <row r="32" spans="2:16" ht="19.05" hidden="1" customHeight="1" thickBot="1" x14ac:dyDescent="0.35">
      <c r="B32" s="49">
        <v>1280</v>
      </c>
      <c r="C32" s="49" t="s">
        <v>9</v>
      </c>
      <c r="D32" s="49" t="s">
        <v>36</v>
      </c>
      <c r="E32" s="85" t="s">
        <v>43</v>
      </c>
      <c r="F32" s="85"/>
      <c r="G32" s="176" t="s">
        <v>12</v>
      </c>
      <c r="H32" s="17"/>
      <c r="I32" s="116"/>
      <c r="J32" s="4">
        <v>0</v>
      </c>
      <c r="K32" s="18"/>
      <c r="L32" s="12"/>
      <c r="M32" s="164">
        <f t="shared" si="0"/>
        <v>0</v>
      </c>
      <c r="N32" s="59"/>
      <c r="O32" s="24"/>
    </row>
    <row r="33" spans="2:15" ht="19.05" hidden="1" customHeight="1" x14ac:dyDescent="0.3">
      <c r="B33" s="49">
        <v>1290</v>
      </c>
      <c r="C33" s="49" t="s">
        <v>9</v>
      </c>
      <c r="D33" s="49" t="s">
        <v>10</v>
      </c>
      <c r="E33" s="106" t="s">
        <v>44</v>
      </c>
      <c r="F33" s="103" t="s">
        <v>15</v>
      </c>
      <c r="G33" s="163" t="s">
        <v>12</v>
      </c>
      <c r="H33" s="115"/>
      <c r="I33" s="116"/>
      <c r="J33" s="116"/>
      <c r="K33" s="166">
        <v>20</v>
      </c>
      <c r="L33" s="12"/>
      <c r="M33" s="164">
        <f t="shared" si="0"/>
        <v>20</v>
      </c>
    </row>
    <row r="34" spans="2:15" ht="19.05" hidden="1" customHeight="1" thickBot="1" x14ac:dyDescent="0.35">
      <c r="B34" s="50">
        <v>1300</v>
      </c>
      <c r="C34" s="50" t="s">
        <v>9</v>
      </c>
      <c r="D34" s="50" t="s">
        <v>45</v>
      </c>
      <c r="E34" s="86" t="s">
        <v>46</v>
      </c>
      <c r="F34" s="86"/>
      <c r="G34" s="177" t="s">
        <v>12</v>
      </c>
      <c r="H34" s="165"/>
      <c r="I34" s="118"/>
      <c r="J34" s="118"/>
      <c r="K34" s="145"/>
      <c r="L34" s="184"/>
      <c r="M34" s="164">
        <f t="shared" si="0"/>
        <v>0</v>
      </c>
    </row>
    <row r="35" spans="2:15" ht="19.05" hidden="1" customHeight="1" x14ac:dyDescent="0.3">
      <c r="B35" s="107">
        <v>1310</v>
      </c>
      <c r="C35" s="107" t="s">
        <v>47</v>
      </c>
      <c r="D35" s="107" t="s">
        <v>48</v>
      </c>
      <c r="E35" s="84" t="s">
        <v>49</v>
      </c>
      <c r="F35" s="84"/>
      <c r="G35" s="181" t="s">
        <v>12</v>
      </c>
      <c r="H35" s="15"/>
      <c r="I35" s="16"/>
      <c r="J35" s="45">
        <v>480</v>
      </c>
      <c r="K35" s="141"/>
      <c r="L35" s="25"/>
      <c r="M35" s="164">
        <f t="shared" si="0"/>
        <v>480</v>
      </c>
      <c r="N35" s="313">
        <v>600</v>
      </c>
      <c r="O35" s="291">
        <v>900</v>
      </c>
    </row>
    <row r="36" spans="2:15" ht="19.05" hidden="1" customHeight="1" x14ac:dyDescent="0.3">
      <c r="B36" s="49">
        <v>1320</v>
      </c>
      <c r="C36" s="49" t="s">
        <v>47</v>
      </c>
      <c r="D36" s="49" t="s">
        <v>48</v>
      </c>
      <c r="E36" s="85" t="s">
        <v>50</v>
      </c>
      <c r="F36" s="85"/>
      <c r="G36" s="176" t="s">
        <v>12</v>
      </c>
      <c r="H36" s="17"/>
      <c r="I36" s="3">
        <v>480</v>
      </c>
      <c r="J36" s="116"/>
      <c r="K36" s="116"/>
      <c r="L36" s="12"/>
      <c r="M36" s="164">
        <f t="shared" si="0"/>
        <v>480</v>
      </c>
      <c r="N36" s="283"/>
      <c r="O36" s="292"/>
    </row>
    <row r="37" spans="2:15" ht="19.05" hidden="1" customHeight="1" x14ac:dyDescent="0.3">
      <c r="B37" s="49">
        <v>1330</v>
      </c>
      <c r="C37" s="49" t="s">
        <v>47</v>
      </c>
      <c r="D37" s="49" t="s">
        <v>48</v>
      </c>
      <c r="E37" s="85" t="s">
        <v>51</v>
      </c>
      <c r="F37" s="85"/>
      <c r="G37" s="176" t="s">
        <v>12</v>
      </c>
      <c r="H37" s="17"/>
      <c r="I37" s="3">
        <v>200</v>
      </c>
      <c r="J37" s="116"/>
      <c r="K37" s="116"/>
      <c r="L37" s="12"/>
      <c r="M37" s="164">
        <f t="shared" si="0"/>
        <v>200</v>
      </c>
      <c r="N37" s="283"/>
      <c r="O37" s="292"/>
    </row>
    <row r="38" spans="2:15" ht="19.05" hidden="1" customHeight="1" x14ac:dyDescent="0.3">
      <c r="B38" s="49">
        <v>1340</v>
      </c>
      <c r="C38" s="49" t="s">
        <v>47</v>
      </c>
      <c r="D38" s="49" t="s">
        <v>48</v>
      </c>
      <c r="E38" s="85" t="s">
        <v>52</v>
      </c>
      <c r="F38" s="85"/>
      <c r="G38" s="176" t="s">
        <v>12</v>
      </c>
      <c r="H38" s="7">
        <v>60</v>
      </c>
      <c r="I38" s="18"/>
      <c r="J38" s="18"/>
      <c r="K38" s="18"/>
      <c r="L38" s="12"/>
      <c r="M38" s="164">
        <f t="shared" si="0"/>
        <v>60</v>
      </c>
      <c r="N38" s="283"/>
      <c r="O38" s="292"/>
    </row>
    <row r="39" spans="2:15" ht="19.05" hidden="1" customHeight="1" x14ac:dyDescent="0.3">
      <c r="B39" s="49">
        <v>1350</v>
      </c>
      <c r="C39" s="49" t="s">
        <v>47</v>
      </c>
      <c r="D39" s="49" t="s">
        <v>48</v>
      </c>
      <c r="E39" s="85" t="s">
        <v>53</v>
      </c>
      <c r="F39" s="85"/>
      <c r="G39" s="176" t="s">
        <v>12</v>
      </c>
      <c r="H39" s="7">
        <v>50</v>
      </c>
      <c r="I39" s="3">
        <v>50</v>
      </c>
      <c r="J39" s="116"/>
      <c r="K39" s="18"/>
      <c r="L39" s="12"/>
      <c r="M39" s="164">
        <f t="shared" si="0"/>
        <v>100</v>
      </c>
      <c r="N39" s="283"/>
      <c r="O39" s="292"/>
    </row>
    <row r="40" spans="2:15" ht="19.05" hidden="1" customHeight="1" thickBot="1" x14ac:dyDescent="0.35">
      <c r="B40" s="49">
        <v>1360</v>
      </c>
      <c r="C40" s="49" t="s">
        <v>47</v>
      </c>
      <c r="D40" s="49" t="s">
        <v>48</v>
      </c>
      <c r="E40" s="85" t="s">
        <v>54</v>
      </c>
      <c r="F40" s="85"/>
      <c r="G40" s="176" t="s">
        <v>12</v>
      </c>
      <c r="H40" s="7">
        <v>50</v>
      </c>
      <c r="I40" s="3">
        <v>50</v>
      </c>
      <c r="J40" s="116"/>
      <c r="K40" s="18"/>
      <c r="L40" s="12"/>
      <c r="M40" s="164">
        <f t="shared" si="0"/>
        <v>100</v>
      </c>
      <c r="N40" s="285"/>
      <c r="O40" s="292"/>
    </row>
    <row r="41" spans="2:15" ht="19.05" hidden="1" customHeight="1" x14ac:dyDescent="0.3">
      <c r="B41" s="49">
        <v>1370</v>
      </c>
      <c r="C41" s="49" t="s">
        <v>47</v>
      </c>
      <c r="D41" s="49" t="s">
        <v>48</v>
      </c>
      <c r="E41" s="85" t="s">
        <v>55</v>
      </c>
      <c r="F41" s="85"/>
      <c r="G41" s="176" t="s">
        <v>12</v>
      </c>
      <c r="H41" s="17"/>
      <c r="I41" s="18"/>
      <c r="J41" s="4">
        <v>480</v>
      </c>
      <c r="K41" s="173"/>
      <c r="L41" s="12"/>
      <c r="M41" s="164">
        <f t="shared" si="0"/>
        <v>480</v>
      </c>
      <c r="N41" s="282">
        <v>680</v>
      </c>
      <c r="O41" s="292"/>
    </row>
    <row r="42" spans="2:15" ht="19.05" hidden="1" customHeight="1" x14ac:dyDescent="0.3">
      <c r="B42" s="49">
        <v>1380</v>
      </c>
      <c r="C42" s="49" t="s">
        <v>47</v>
      </c>
      <c r="D42" s="49" t="s">
        <v>48</v>
      </c>
      <c r="E42" s="87" t="s">
        <v>56</v>
      </c>
      <c r="F42" s="87"/>
      <c r="G42" s="182" t="s">
        <v>12</v>
      </c>
      <c r="H42" s="187"/>
      <c r="I42" s="5">
        <v>480</v>
      </c>
      <c r="J42" s="185"/>
      <c r="K42" s="186"/>
      <c r="L42" s="62"/>
      <c r="M42" s="164">
        <f t="shared" si="0"/>
        <v>480</v>
      </c>
      <c r="N42" s="283"/>
      <c r="O42" s="292"/>
    </row>
    <row r="43" spans="2:15" ht="19.05" hidden="1" customHeight="1" thickBot="1" x14ac:dyDescent="0.35">
      <c r="B43" s="49">
        <v>1390</v>
      </c>
      <c r="C43" s="49" t="s">
        <v>47</v>
      </c>
      <c r="D43" s="49" t="s">
        <v>48</v>
      </c>
      <c r="E43" s="85" t="s">
        <v>57</v>
      </c>
      <c r="F43" s="85"/>
      <c r="G43" s="176" t="s">
        <v>12</v>
      </c>
      <c r="H43" s="17"/>
      <c r="I43" s="3">
        <v>200</v>
      </c>
      <c r="J43" s="116"/>
      <c r="K43" s="173"/>
      <c r="L43" s="12"/>
      <c r="M43" s="164">
        <f t="shared" si="0"/>
        <v>200</v>
      </c>
      <c r="N43" s="285"/>
      <c r="O43" s="292"/>
    </row>
    <row r="44" spans="2:15" ht="19.05" hidden="1" customHeight="1" x14ac:dyDescent="0.3">
      <c r="B44" s="49">
        <v>1400</v>
      </c>
      <c r="C44" s="49" t="s">
        <v>47</v>
      </c>
      <c r="D44" s="49" t="s">
        <v>48</v>
      </c>
      <c r="E44" s="85" t="s">
        <v>58</v>
      </c>
      <c r="F44" s="85"/>
      <c r="G44" s="176" t="s">
        <v>12</v>
      </c>
      <c r="H44" s="7">
        <v>100</v>
      </c>
      <c r="I44" s="18"/>
      <c r="J44" s="173"/>
      <c r="K44" s="173"/>
      <c r="L44" s="12"/>
      <c r="M44" s="164">
        <f t="shared" si="0"/>
        <v>100</v>
      </c>
      <c r="N44" s="310">
        <v>100</v>
      </c>
      <c r="O44" s="292"/>
    </row>
    <row r="45" spans="2:15" ht="19.05" hidden="1" customHeight="1" thickBot="1" x14ac:dyDescent="0.35">
      <c r="B45" s="49">
        <v>1410</v>
      </c>
      <c r="C45" s="49" t="s">
        <v>47</v>
      </c>
      <c r="D45" s="49" t="s">
        <v>48</v>
      </c>
      <c r="E45" s="85" t="s">
        <v>59</v>
      </c>
      <c r="F45" s="85"/>
      <c r="G45" s="176" t="s">
        <v>12</v>
      </c>
      <c r="H45" s="7">
        <v>100</v>
      </c>
      <c r="I45" s="18"/>
      <c r="J45" s="173"/>
      <c r="K45" s="173"/>
      <c r="L45" s="12"/>
      <c r="M45" s="164">
        <f t="shared" si="0"/>
        <v>100</v>
      </c>
      <c r="N45" s="311"/>
      <c r="O45" s="292"/>
    </row>
    <row r="46" spans="2:15" ht="19.05" hidden="1" customHeight="1" x14ac:dyDescent="0.3">
      <c r="B46" s="49">
        <v>1420</v>
      </c>
      <c r="C46" s="49" t="s">
        <v>47</v>
      </c>
      <c r="D46" s="49" t="s">
        <v>48</v>
      </c>
      <c r="E46" s="85" t="s">
        <v>60</v>
      </c>
      <c r="F46" s="85"/>
      <c r="G46" s="176" t="s">
        <v>12</v>
      </c>
      <c r="H46" s="17"/>
      <c r="I46" s="3">
        <v>150</v>
      </c>
      <c r="J46" s="173"/>
      <c r="K46" s="173"/>
      <c r="L46" s="12"/>
      <c r="M46" s="164">
        <f t="shared" si="0"/>
        <v>150</v>
      </c>
      <c r="N46" s="310">
        <v>150</v>
      </c>
      <c r="O46" s="292"/>
    </row>
    <row r="47" spans="2:15" ht="19.05" hidden="1" customHeight="1" x14ac:dyDescent="0.3">
      <c r="B47" s="49">
        <v>1430</v>
      </c>
      <c r="C47" s="49" t="s">
        <v>47</v>
      </c>
      <c r="D47" s="49" t="s">
        <v>48</v>
      </c>
      <c r="E47" s="85" t="s">
        <v>61</v>
      </c>
      <c r="F47" s="85"/>
      <c r="G47" s="176" t="s">
        <v>12</v>
      </c>
      <c r="H47" s="17"/>
      <c r="I47" s="3">
        <v>100</v>
      </c>
      <c r="J47" s="173"/>
      <c r="K47" s="173"/>
      <c r="L47" s="12"/>
      <c r="M47" s="164">
        <f t="shared" si="0"/>
        <v>100</v>
      </c>
      <c r="N47" s="310"/>
      <c r="O47" s="292"/>
    </row>
    <row r="48" spans="2:15" ht="19.05" hidden="1" customHeight="1" x14ac:dyDescent="0.3">
      <c r="B48" s="49">
        <v>1440</v>
      </c>
      <c r="C48" s="49" t="s">
        <v>47</v>
      </c>
      <c r="D48" s="49" t="s">
        <v>48</v>
      </c>
      <c r="E48" s="85" t="s">
        <v>62</v>
      </c>
      <c r="F48" s="85"/>
      <c r="G48" s="176" t="s">
        <v>12</v>
      </c>
      <c r="H48" s="17"/>
      <c r="I48" s="3">
        <v>100</v>
      </c>
      <c r="J48" s="173"/>
      <c r="K48" s="173"/>
      <c r="L48" s="12"/>
      <c r="M48" s="164">
        <f t="shared" si="0"/>
        <v>100</v>
      </c>
      <c r="N48" s="310"/>
      <c r="O48" s="292"/>
    </row>
    <row r="49" spans="2:15" ht="19.05" hidden="1" customHeight="1" thickBot="1" x14ac:dyDescent="0.35">
      <c r="B49" s="49">
        <v>1450</v>
      </c>
      <c r="C49" s="49" t="s">
        <v>47</v>
      </c>
      <c r="D49" s="49" t="s">
        <v>48</v>
      </c>
      <c r="E49" s="85" t="s">
        <v>63</v>
      </c>
      <c r="F49" s="85"/>
      <c r="G49" s="176" t="s">
        <v>12</v>
      </c>
      <c r="H49" s="17"/>
      <c r="I49" s="3">
        <v>100</v>
      </c>
      <c r="J49" s="173"/>
      <c r="K49" s="173"/>
      <c r="L49" s="12"/>
      <c r="M49" s="164">
        <f t="shared" si="0"/>
        <v>100</v>
      </c>
      <c r="N49" s="311"/>
      <c r="O49" s="292"/>
    </row>
    <row r="50" spans="2:15" ht="19.05" hidden="1" customHeight="1" x14ac:dyDescent="0.3">
      <c r="B50" s="49">
        <v>1460</v>
      </c>
      <c r="C50" s="49" t="s">
        <v>47</v>
      </c>
      <c r="D50" s="49" t="s">
        <v>64</v>
      </c>
      <c r="E50" s="85" t="s">
        <v>65</v>
      </c>
      <c r="F50" s="85"/>
      <c r="G50" s="176" t="s">
        <v>12</v>
      </c>
      <c r="H50" s="17"/>
      <c r="I50" s="116"/>
      <c r="J50" s="4">
        <v>480</v>
      </c>
      <c r="K50" s="173"/>
      <c r="L50" s="12"/>
      <c r="M50" s="164">
        <f t="shared" si="0"/>
        <v>480</v>
      </c>
      <c r="N50" s="282">
        <v>580</v>
      </c>
      <c r="O50" s="292"/>
    </row>
    <row r="51" spans="2:15" ht="19.05" hidden="1" customHeight="1" x14ac:dyDescent="0.3">
      <c r="B51" s="49">
        <v>1470</v>
      </c>
      <c r="C51" s="49" t="s">
        <v>47</v>
      </c>
      <c r="D51" s="49" t="s">
        <v>64</v>
      </c>
      <c r="E51" s="85" t="s">
        <v>66</v>
      </c>
      <c r="F51" s="85"/>
      <c r="G51" s="176" t="s">
        <v>12</v>
      </c>
      <c r="H51" s="17"/>
      <c r="I51" s="3">
        <v>480</v>
      </c>
      <c r="J51" s="116"/>
      <c r="K51" s="173"/>
      <c r="L51" s="12"/>
      <c r="M51" s="164">
        <f t="shared" si="0"/>
        <v>480</v>
      </c>
      <c r="N51" s="283"/>
      <c r="O51" s="292"/>
    </row>
    <row r="52" spans="2:15" ht="19.05" hidden="1" customHeight="1" thickBot="1" x14ac:dyDescent="0.35">
      <c r="B52" s="49">
        <v>1480</v>
      </c>
      <c r="C52" s="49" t="s">
        <v>47</v>
      </c>
      <c r="D52" s="49" t="s">
        <v>64</v>
      </c>
      <c r="E52" s="85" t="s">
        <v>67</v>
      </c>
      <c r="F52" s="85"/>
      <c r="G52" s="176" t="s">
        <v>12</v>
      </c>
      <c r="H52" s="7">
        <v>100</v>
      </c>
      <c r="I52" s="3">
        <v>50</v>
      </c>
      <c r="J52" s="173"/>
      <c r="K52" s="173"/>
      <c r="L52" s="12"/>
      <c r="M52" s="164">
        <f t="shared" si="0"/>
        <v>150</v>
      </c>
      <c r="N52" s="285"/>
      <c r="O52" s="292"/>
    </row>
    <row r="53" spans="2:15" ht="19.05" hidden="1" customHeight="1" x14ac:dyDescent="0.3">
      <c r="B53" s="49">
        <v>1490</v>
      </c>
      <c r="C53" s="49" t="s">
        <v>47</v>
      </c>
      <c r="D53" s="49" t="s">
        <v>64</v>
      </c>
      <c r="E53" s="85" t="s">
        <v>68</v>
      </c>
      <c r="F53" s="85"/>
      <c r="G53" s="176" t="s">
        <v>12</v>
      </c>
      <c r="H53" s="17"/>
      <c r="I53" s="18"/>
      <c r="J53" s="4">
        <v>100</v>
      </c>
      <c r="K53" s="116"/>
      <c r="L53" s="12"/>
      <c r="M53" s="164">
        <f t="shared" si="0"/>
        <v>100</v>
      </c>
      <c r="N53" s="282">
        <v>150</v>
      </c>
      <c r="O53" s="292"/>
    </row>
    <row r="54" spans="2:15" ht="19.05" hidden="1" customHeight="1" x14ac:dyDescent="0.3">
      <c r="B54" s="49">
        <v>1500</v>
      </c>
      <c r="C54" s="49" t="s">
        <v>47</v>
      </c>
      <c r="D54" s="49" t="s">
        <v>64</v>
      </c>
      <c r="E54" s="85" t="s">
        <v>69</v>
      </c>
      <c r="F54" s="85"/>
      <c r="G54" s="176" t="s">
        <v>12</v>
      </c>
      <c r="H54" s="17"/>
      <c r="I54" s="18"/>
      <c r="J54" s="4">
        <v>100</v>
      </c>
      <c r="K54" s="116"/>
      <c r="L54" s="12"/>
      <c r="M54" s="164">
        <f t="shared" si="0"/>
        <v>100</v>
      </c>
      <c r="N54" s="283"/>
      <c r="O54" s="292"/>
    </row>
    <row r="55" spans="2:15" ht="19.05" hidden="1" customHeight="1" x14ac:dyDescent="0.3">
      <c r="B55" s="49">
        <v>1510</v>
      </c>
      <c r="C55" s="49" t="s">
        <v>47</v>
      </c>
      <c r="D55" s="49" t="s">
        <v>64</v>
      </c>
      <c r="E55" s="85" t="s">
        <v>70</v>
      </c>
      <c r="F55" s="85"/>
      <c r="G55" s="176" t="s">
        <v>12</v>
      </c>
      <c r="H55" s="17"/>
      <c r="I55" s="18"/>
      <c r="J55" s="4">
        <v>100</v>
      </c>
      <c r="K55" s="116"/>
      <c r="L55" s="12"/>
      <c r="M55" s="164">
        <f t="shared" si="0"/>
        <v>100</v>
      </c>
      <c r="N55" s="283"/>
      <c r="O55" s="292"/>
    </row>
    <row r="56" spans="2:15" ht="19.05" hidden="1" customHeight="1" thickBot="1" x14ac:dyDescent="0.3">
      <c r="B56" s="49">
        <v>1520</v>
      </c>
      <c r="C56" s="49" t="s">
        <v>47</v>
      </c>
      <c r="D56" s="49" t="s">
        <v>64</v>
      </c>
      <c r="E56" s="85" t="s">
        <v>71</v>
      </c>
      <c r="F56" s="85"/>
      <c r="G56" s="176" t="s">
        <v>12</v>
      </c>
      <c r="H56" s="17"/>
      <c r="I56" s="18"/>
      <c r="J56" s="4">
        <v>150</v>
      </c>
      <c r="K56" s="116"/>
      <c r="L56" s="12"/>
      <c r="M56" s="164">
        <f t="shared" si="0"/>
        <v>150</v>
      </c>
      <c r="N56" s="284"/>
      <c r="O56" s="292"/>
    </row>
    <row r="57" spans="2:15" ht="19.05" hidden="1" customHeight="1" x14ac:dyDescent="0.3">
      <c r="B57" s="49">
        <v>1530</v>
      </c>
      <c r="C57" s="49" t="s">
        <v>47</v>
      </c>
      <c r="D57" s="49" t="s">
        <v>72</v>
      </c>
      <c r="E57" s="85" t="s">
        <v>73</v>
      </c>
      <c r="F57" s="85"/>
      <c r="G57" s="176" t="s">
        <v>12</v>
      </c>
      <c r="H57" s="17"/>
      <c r="I57" s="3">
        <v>480</v>
      </c>
      <c r="J57" s="116"/>
      <c r="K57" s="116"/>
      <c r="L57" s="12"/>
      <c r="M57" s="164">
        <f t="shared" si="0"/>
        <v>480</v>
      </c>
      <c r="N57" s="142"/>
      <c r="O57" s="292"/>
    </row>
    <row r="58" spans="2:15" ht="19.05" hidden="1" customHeight="1" x14ac:dyDescent="0.3">
      <c r="B58" s="49">
        <v>1540</v>
      </c>
      <c r="C58" s="49" t="s">
        <v>47</v>
      </c>
      <c r="D58" s="49" t="s">
        <v>72</v>
      </c>
      <c r="E58" s="85" t="s">
        <v>74</v>
      </c>
      <c r="F58" s="85"/>
      <c r="G58" s="176" t="s">
        <v>12</v>
      </c>
      <c r="H58" s="7">
        <v>480</v>
      </c>
      <c r="I58" s="116"/>
      <c r="J58" s="116"/>
      <c r="K58" s="116"/>
      <c r="L58" s="12"/>
      <c r="M58" s="164">
        <f t="shared" si="0"/>
        <v>480</v>
      </c>
      <c r="N58" s="82">
        <v>610</v>
      </c>
      <c r="O58" s="292"/>
    </row>
    <row r="59" spans="2:15" ht="19.05" hidden="1" customHeight="1" thickBot="1" x14ac:dyDescent="0.3">
      <c r="B59" s="49">
        <v>1550</v>
      </c>
      <c r="C59" s="49" t="s">
        <v>47</v>
      </c>
      <c r="D59" s="49" t="s">
        <v>72</v>
      </c>
      <c r="E59" s="85" t="s">
        <v>75</v>
      </c>
      <c r="F59" s="85"/>
      <c r="G59" s="176" t="s">
        <v>12</v>
      </c>
      <c r="H59" s="7">
        <v>130</v>
      </c>
      <c r="I59" s="116"/>
      <c r="J59" s="116"/>
      <c r="K59" s="116"/>
      <c r="L59" s="12"/>
      <c r="M59" s="164">
        <f t="shared" si="0"/>
        <v>130</v>
      </c>
      <c r="N59" s="144"/>
      <c r="O59" s="292"/>
    </row>
    <row r="60" spans="2:15" ht="19.05" hidden="1" customHeight="1" x14ac:dyDescent="0.3">
      <c r="B60" s="49">
        <v>1560</v>
      </c>
      <c r="C60" s="49" t="s">
        <v>47</v>
      </c>
      <c r="D60" s="49" t="s">
        <v>72</v>
      </c>
      <c r="E60" s="85" t="s">
        <v>76</v>
      </c>
      <c r="F60" s="85"/>
      <c r="G60" s="176" t="s">
        <v>12</v>
      </c>
      <c r="H60" s="7">
        <v>100</v>
      </c>
      <c r="I60" s="116"/>
      <c r="J60" s="116"/>
      <c r="K60" s="116"/>
      <c r="L60" s="12"/>
      <c r="M60" s="164">
        <f t="shared" si="0"/>
        <v>100</v>
      </c>
      <c r="N60" s="314">
        <v>150</v>
      </c>
      <c r="O60" s="292"/>
    </row>
    <row r="61" spans="2:15" ht="19.05" hidden="1" customHeight="1" x14ac:dyDescent="0.3">
      <c r="B61" s="49">
        <v>1570</v>
      </c>
      <c r="C61" s="49" t="s">
        <v>47</v>
      </c>
      <c r="D61" s="49" t="s">
        <v>72</v>
      </c>
      <c r="E61" s="85" t="s">
        <v>77</v>
      </c>
      <c r="F61" s="85"/>
      <c r="G61" s="176" t="s">
        <v>12</v>
      </c>
      <c r="H61" s="7">
        <v>150</v>
      </c>
      <c r="I61" s="18"/>
      <c r="J61" s="116"/>
      <c r="K61" s="116"/>
      <c r="L61" s="12"/>
      <c r="M61" s="164">
        <f t="shared" si="0"/>
        <v>150</v>
      </c>
      <c r="N61" s="310"/>
      <c r="O61" s="292"/>
    </row>
    <row r="62" spans="2:15" ht="19.05" hidden="1" customHeight="1" x14ac:dyDescent="0.3">
      <c r="B62" s="49">
        <v>1580</v>
      </c>
      <c r="C62" s="49" t="s">
        <v>47</v>
      </c>
      <c r="D62" s="49" t="s">
        <v>72</v>
      </c>
      <c r="E62" s="85" t="s">
        <v>78</v>
      </c>
      <c r="F62" s="85"/>
      <c r="G62" s="176" t="s">
        <v>12</v>
      </c>
      <c r="H62" s="7">
        <v>150</v>
      </c>
      <c r="I62" s="18"/>
      <c r="J62" s="116"/>
      <c r="K62" s="116"/>
      <c r="L62" s="12"/>
      <c r="M62" s="164">
        <f t="shared" si="0"/>
        <v>150</v>
      </c>
      <c r="N62" s="310"/>
      <c r="O62" s="292"/>
    </row>
    <row r="63" spans="2:15" ht="19.05" hidden="1" customHeight="1" thickBot="1" x14ac:dyDescent="0.35">
      <c r="B63" s="49">
        <v>1590</v>
      </c>
      <c r="C63" s="49" t="s">
        <v>47</v>
      </c>
      <c r="D63" s="49" t="s">
        <v>72</v>
      </c>
      <c r="E63" s="106" t="s">
        <v>79</v>
      </c>
      <c r="F63" s="106"/>
      <c r="G63" s="183" t="s">
        <v>12</v>
      </c>
      <c r="H63" s="7">
        <v>70</v>
      </c>
      <c r="I63" s="18"/>
      <c r="J63" s="116"/>
      <c r="K63" s="116"/>
      <c r="L63" s="12"/>
      <c r="M63" s="164">
        <f t="shared" si="0"/>
        <v>70</v>
      </c>
      <c r="N63" s="311"/>
      <c r="O63" s="292"/>
    </row>
    <row r="64" spans="2:15" ht="16.2" hidden="1" thickBot="1" x14ac:dyDescent="0.35">
      <c r="B64" s="105">
        <v>1600</v>
      </c>
      <c r="C64" s="105" t="s">
        <v>47</v>
      </c>
      <c r="D64" s="105" t="s">
        <v>45</v>
      </c>
      <c r="E64" s="106" t="s">
        <v>80</v>
      </c>
      <c r="F64" s="106"/>
      <c r="G64" s="183" t="s">
        <v>12</v>
      </c>
      <c r="H64" s="191"/>
      <c r="I64" s="192"/>
      <c r="J64" s="193"/>
      <c r="K64" s="192"/>
      <c r="L64" s="184"/>
      <c r="M64" s="164">
        <f t="shared" si="0"/>
        <v>0</v>
      </c>
      <c r="N64" s="159"/>
      <c r="O64" s="312"/>
    </row>
    <row r="65" spans="2:15" ht="15.6" hidden="1" customHeight="1" x14ac:dyDescent="0.3">
      <c r="B65" s="48">
        <v>1610</v>
      </c>
      <c r="C65" s="48" t="s">
        <v>81</v>
      </c>
      <c r="D65" s="48" t="s">
        <v>82</v>
      </c>
      <c r="E65" s="108" t="s">
        <v>83</v>
      </c>
      <c r="F65" s="98"/>
      <c r="G65" s="188" t="s">
        <v>12</v>
      </c>
      <c r="H65" s="15"/>
      <c r="I65" s="16"/>
      <c r="J65" s="16"/>
      <c r="K65" s="168">
        <v>200</v>
      </c>
      <c r="L65" s="25"/>
      <c r="M65" s="190">
        <f t="shared" si="0"/>
        <v>200</v>
      </c>
      <c r="N65" s="314">
        <v>300</v>
      </c>
    </row>
    <row r="66" spans="2:15" ht="15.6" hidden="1" customHeight="1" x14ac:dyDescent="0.3">
      <c r="B66" s="107">
        <v>1620</v>
      </c>
      <c r="C66" s="107" t="s">
        <v>81</v>
      </c>
      <c r="D66" s="107" t="s">
        <v>82</v>
      </c>
      <c r="E66" s="88" t="s">
        <v>84</v>
      </c>
      <c r="F66" s="119"/>
      <c r="G66" s="189" t="s">
        <v>12</v>
      </c>
      <c r="H66" s="17"/>
      <c r="I66" s="18"/>
      <c r="J66" s="18"/>
      <c r="K66" s="166">
        <v>200</v>
      </c>
      <c r="L66" s="12"/>
      <c r="M66" s="190">
        <v>200</v>
      </c>
      <c r="N66" s="310"/>
    </row>
    <row r="67" spans="2:15" ht="15.75" hidden="1" customHeight="1" x14ac:dyDescent="0.3">
      <c r="B67" s="49">
        <v>1630</v>
      </c>
      <c r="C67" s="49" t="s">
        <v>81</v>
      </c>
      <c r="D67" s="49" t="s">
        <v>85</v>
      </c>
      <c r="E67" s="89" t="s">
        <v>86</v>
      </c>
      <c r="F67" s="99"/>
      <c r="G67" s="162" t="s">
        <v>12</v>
      </c>
      <c r="H67" s="17"/>
      <c r="I67" s="18"/>
      <c r="J67" s="18"/>
      <c r="K67" s="166">
        <v>200</v>
      </c>
      <c r="L67" s="12"/>
      <c r="M67" s="190">
        <f t="shared" si="0"/>
        <v>200</v>
      </c>
      <c r="N67" s="310"/>
    </row>
    <row r="68" spans="2:15" hidden="1" x14ac:dyDescent="0.3">
      <c r="B68" s="107">
        <v>1640</v>
      </c>
      <c r="C68" s="107" t="s">
        <v>81</v>
      </c>
      <c r="D68" s="107" t="s">
        <v>85</v>
      </c>
      <c r="E68" s="89" t="s">
        <v>87</v>
      </c>
      <c r="F68" s="99"/>
      <c r="G68" s="162" t="s">
        <v>12</v>
      </c>
      <c r="H68" s="17"/>
      <c r="I68" s="18"/>
      <c r="J68" s="18"/>
      <c r="K68" s="166">
        <v>50</v>
      </c>
      <c r="L68" s="12"/>
      <c r="M68" s="190">
        <v>50</v>
      </c>
      <c r="N68" s="310"/>
    </row>
    <row r="69" spans="2:15" ht="15.75" hidden="1" customHeight="1" thickBot="1" x14ac:dyDescent="0.35">
      <c r="B69" s="49">
        <v>1650</v>
      </c>
      <c r="C69" s="49" t="s">
        <v>81</v>
      </c>
      <c r="D69" s="49" t="s">
        <v>85</v>
      </c>
      <c r="E69" s="89" t="s">
        <v>88</v>
      </c>
      <c r="F69" s="99"/>
      <c r="G69" s="162" t="s">
        <v>12</v>
      </c>
      <c r="H69" s="17"/>
      <c r="I69" s="18"/>
      <c r="J69" s="18"/>
      <c r="K69" s="166">
        <v>200</v>
      </c>
      <c r="L69" s="12"/>
      <c r="M69" s="190">
        <f t="shared" si="0"/>
        <v>200</v>
      </c>
      <c r="N69" s="311"/>
    </row>
    <row r="70" spans="2:15" hidden="1" x14ac:dyDescent="0.3">
      <c r="B70" s="107">
        <v>1660</v>
      </c>
      <c r="C70" s="107" t="s">
        <v>81</v>
      </c>
      <c r="D70" s="107" t="s">
        <v>85</v>
      </c>
      <c r="E70" s="158" t="s">
        <v>89</v>
      </c>
      <c r="F70" s="99"/>
      <c r="G70" s="162" t="s">
        <v>12</v>
      </c>
      <c r="H70" s="17"/>
      <c r="I70" s="18"/>
      <c r="J70" s="18"/>
      <c r="K70" s="166">
        <v>50</v>
      </c>
      <c r="L70" s="12"/>
      <c r="M70" s="164">
        <v>50</v>
      </c>
    </row>
    <row r="71" spans="2:15" hidden="1" x14ac:dyDescent="0.3">
      <c r="B71" s="49">
        <v>1670</v>
      </c>
      <c r="C71" s="49" t="s">
        <v>81</v>
      </c>
      <c r="D71" s="49" t="s">
        <v>85</v>
      </c>
      <c r="E71" s="89" t="s">
        <v>90</v>
      </c>
      <c r="F71" s="99"/>
      <c r="G71" s="162" t="s">
        <v>12</v>
      </c>
      <c r="H71" s="17"/>
      <c r="I71" s="18"/>
      <c r="J71" s="18"/>
      <c r="K71" s="166">
        <v>50</v>
      </c>
      <c r="L71" s="12"/>
      <c r="M71" s="164">
        <f t="shared" si="0"/>
        <v>50</v>
      </c>
    </row>
    <row r="72" spans="2:15" hidden="1" x14ac:dyDescent="0.3">
      <c r="B72" s="107">
        <v>1680</v>
      </c>
      <c r="C72" s="107" t="s">
        <v>81</v>
      </c>
      <c r="D72" s="107" t="s">
        <v>85</v>
      </c>
      <c r="E72" s="158" t="s">
        <v>91</v>
      </c>
      <c r="F72" s="99"/>
      <c r="G72" s="162" t="s">
        <v>12</v>
      </c>
      <c r="H72" s="17"/>
      <c r="I72" s="18"/>
      <c r="J72" s="18"/>
      <c r="K72" s="166">
        <v>100</v>
      </c>
      <c r="L72" s="12"/>
      <c r="M72" s="164">
        <v>100</v>
      </c>
    </row>
    <row r="73" spans="2:15" hidden="1" x14ac:dyDescent="0.3">
      <c r="B73" s="49">
        <v>1690</v>
      </c>
      <c r="C73" s="49" t="s">
        <v>81</v>
      </c>
      <c r="D73" s="49" t="s">
        <v>85</v>
      </c>
      <c r="E73" s="89" t="s">
        <v>92</v>
      </c>
      <c r="F73" s="99"/>
      <c r="G73" s="162" t="s">
        <v>12</v>
      </c>
      <c r="H73" s="17"/>
      <c r="I73" s="18"/>
      <c r="J73" s="18"/>
      <c r="K73" s="166">
        <v>200</v>
      </c>
      <c r="L73" s="12"/>
      <c r="M73" s="164">
        <f t="shared" si="0"/>
        <v>200</v>
      </c>
    </row>
    <row r="74" spans="2:15" hidden="1" x14ac:dyDescent="0.3">
      <c r="B74" s="49">
        <v>1700</v>
      </c>
      <c r="C74" s="49" t="s">
        <v>81</v>
      </c>
      <c r="D74" s="49" t="s">
        <v>85</v>
      </c>
      <c r="E74" s="89" t="s">
        <v>93</v>
      </c>
      <c r="F74" s="99"/>
      <c r="G74" s="162" t="s">
        <v>12</v>
      </c>
      <c r="H74" s="17"/>
      <c r="I74" s="18"/>
      <c r="J74" s="4">
        <v>120</v>
      </c>
      <c r="K74" s="166">
        <v>100</v>
      </c>
      <c r="L74" s="12"/>
      <c r="M74" s="164">
        <f t="shared" ref="M74:M144" si="1">SUM(H74:L74)</f>
        <v>220</v>
      </c>
      <c r="N74" s="291">
        <v>250</v>
      </c>
    </row>
    <row r="75" spans="2:15" hidden="1" x14ac:dyDescent="0.3">
      <c r="B75" s="49">
        <v>1710</v>
      </c>
      <c r="C75" s="49" t="s">
        <v>81</v>
      </c>
      <c r="D75" s="49" t="s">
        <v>85</v>
      </c>
      <c r="E75" s="90" t="s">
        <v>94</v>
      </c>
      <c r="F75" s="103" t="s">
        <v>95</v>
      </c>
      <c r="G75" s="163" t="s">
        <v>12</v>
      </c>
      <c r="H75" s="7">
        <v>100</v>
      </c>
      <c r="I75" s="3">
        <v>70</v>
      </c>
      <c r="J75" s="18"/>
      <c r="K75" s="173"/>
      <c r="L75" s="12"/>
      <c r="M75" s="164">
        <f t="shared" si="1"/>
        <v>170</v>
      </c>
      <c r="N75" s="292"/>
    </row>
    <row r="76" spans="2:15" hidden="1" x14ac:dyDescent="0.3">
      <c r="B76" s="49">
        <v>1720</v>
      </c>
      <c r="C76" s="49" t="s">
        <v>81</v>
      </c>
      <c r="D76" s="49" t="s">
        <v>85</v>
      </c>
      <c r="E76" s="90" t="s">
        <v>96</v>
      </c>
      <c r="F76" s="103" t="s">
        <v>95</v>
      </c>
      <c r="G76" s="163" t="s">
        <v>12</v>
      </c>
      <c r="H76" s="7">
        <v>100</v>
      </c>
      <c r="I76" s="3">
        <v>70</v>
      </c>
      <c r="J76" s="18"/>
      <c r="K76" s="173"/>
      <c r="L76" s="12"/>
      <c r="M76" s="164">
        <f t="shared" si="1"/>
        <v>170</v>
      </c>
      <c r="N76" s="292"/>
    </row>
    <row r="77" spans="2:15" hidden="1" x14ac:dyDescent="0.3">
      <c r="B77" s="49">
        <v>1730</v>
      </c>
      <c r="C77" s="49" t="s">
        <v>81</v>
      </c>
      <c r="D77" s="49" t="s">
        <v>85</v>
      </c>
      <c r="E77" s="90" t="s">
        <v>97</v>
      </c>
      <c r="F77" s="103" t="s">
        <v>95</v>
      </c>
      <c r="G77" s="163" t="s">
        <v>12</v>
      </c>
      <c r="H77" s="174"/>
      <c r="I77" s="3">
        <v>80</v>
      </c>
      <c r="J77" s="4">
        <v>50</v>
      </c>
      <c r="K77" s="173"/>
      <c r="L77" s="12"/>
      <c r="M77" s="164">
        <f t="shared" si="1"/>
        <v>130</v>
      </c>
      <c r="N77" s="292"/>
    </row>
    <row r="78" spans="2:15" ht="16.2" hidden="1" thickBot="1" x14ac:dyDescent="0.35">
      <c r="B78" s="49">
        <v>1740</v>
      </c>
      <c r="C78" s="49" t="s">
        <v>81</v>
      </c>
      <c r="D78" s="49" t="s">
        <v>85</v>
      </c>
      <c r="E78" s="90" t="s">
        <v>98</v>
      </c>
      <c r="F78" s="103" t="s">
        <v>95</v>
      </c>
      <c r="G78" s="163" t="s">
        <v>12</v>
      </c>
      <c r="H78" s="174"/>
      <c r="I78" s="3">
        <v>80</v>
      </c>
      <c r="J78" s="4">
        <v>50</v>
      </c>
      <c r="K78" s="173"/>
      <c r="L78" s="12"/>
      <c r="M78" s="164">
        <f t="shared" si="1"/>
        <v>130</v>
      </c>
      <c r="N78" s="312"/>
    </row>
    <row r="79" spans="2:15" hidden="1" x14ac:dyDescent="0.3">
      <c r="B79" s="49">
        <v>1750</v>
      </c>
      <c r="C79" s="49" t="s">
        <v>81</v>
      </c>
      <c r="D79" s="49" t="s">
        <v>85</v>
      </c>
      <c r="E79" s="89" t="s">
        <v>99</v>
      </c>
      <c r="F79" s="103" t="s">
        <v>95</v>
      </c>
      <c r="G79" s="163" t="s">
        <v>12</v>
      </c>
      <c r="H79" s="174"/>
      <c r="I79" s="3">
        <v>100</v>
      </c>
      <c r="J79" s="4">
        <v>50</v>
      </c>
      <c r="K79" s="116"/>
      <c r="L79" s="12"/>
      <c r="M79" s="164">
        <f t="shared" si="1"/>
        <v>150</v>
      </c>
    </row>
    <row r="80" spans="2:15" hidden="1" x14ac:dyDescent="0.3">
      <c r="B80" s="49">
        <v>1760</v>
      </c>
      <c r="C80" s="49" t="s">
        <v>81</v>
      </c>
      <c r="D80" s="49" t="s">
        <v>85</v>
      </c>
      <c r="E80" s="89" t="s">
        <v>100</v>
      </c>
      <c r="F80" s="103" t="s">
        <v>95</v>
      </c>
      <c r="G80" s="163" t="s">
        <v>12</v>
      </c>
      <c r="H80" s="7">
        <v>100</v>
      </c>
      <c r="I80" s="3">
        <v>50</v>
      </c>
      <c r="J80" s="18"/>
      <c r="K80" s="18"/>
      <c r="L80" s="12"/>
      <c r="M80" s="164">
        <f t="shared" si="1"/>
        <v>150</v>
      </c>
      <c r="N80" s="286">
        <v>150</v>
      </c>
      <c r="O80" s="269">
        <v>300</v>
      </c>
    </row>
    <row r="81" spans="2:15" hidden="1" x14ac:dyDescent="0.3">
      <c r="B81" s="49">
        <v>1770</v>
      </c>
      <c r="C81" s="49" t="s">
        <v>81</v>
      </c>
      <c r="D81" s="49" t="s">
        <v>85</v>
      </c>
      <c r="E81" s="89" t="s">
        <v>101</v>
      </c>
      <c r="F81" s="103" t="s">
        <v>95</v>
      </c>
      <c r="G81" s="163" t="s">
        <v>12</v>
      </c>
      <c r="H81" s="7">
        <v>100</v>
      </c>
      <c r="I81" s="3">
        <v>50</v>
      </c>
      <c r="J81" s="18"/>
      <c r="K81" s="18"/>
      <c r="L81" s="12"/>
      <c r="M81" s="164">
        <f t="shared" si="1"/>
        <v>150</v>
      </c>
      <c r="N81" s="287"/>
      <c r="O81" s="270"/>
    </row>
    <row r="82" spans="2:15" hidden="1" x14ac:dyDescent="0.3">
      <c r="B82" s="49">
        <v>1780</v>
      </c>
      <c r="C82" s="49" t="s">
        <v>81</v>
      </c>
      <c r="D82" s="49" t="s">
        <v>85</v>
      </c>
      <c r="E82" s="89" t="s">
        <v>102</v>
      </c>
      <c r="F82" s="103" t="s">
        <v>95</v>
      </c>
      <c r="G82" s="163" t="s">
        <v>12</v>
      </c>
      <c r="H82" s="7">
        <v>100</v>
      </c>
      <c r="I82" s="3">
        <v>50</v>
      </c>
      <c r="J82" s="18"/>
      <c r="K82" s="18"/>
      <c r="L82" s="12"/>
      <c r="M82" s="164">
        <f t="shared" si="1"/>
        <v>150</v>
      </c>
      <c r="N82" s="287"/>
      <c r="O82" s="270"/>
    </row>
    <row r="83" spans="2:15" hidden="1" x14ac:dyDescent="0.3">
      <c r="B83" s="49">
        <v>1790</v>
      </c>
      <c r="C83" s="49" t="s">
        <v>81</v>
      </c>
      <c r="D83" s="49" t="s">
        <v>85</v>
      </c>
      <c r="E83" s="89" t="s">
        <v>103</v>
      </c>
      <c r="F83" s="103" t="s">
        <v>95</v>
      </c>
      <c r="G83" s="163" t="s">
        <v>12</v>
      </c>
      <c r="H83" s="7">
        <v>100</v>
      </c>
      <c r="I83" s="3">
        <v>50</v>
      </c>
      <c r="J83" s="18"/>
      <c r="K83" s="18"/>
      <c r="L83" s="12"/>
      <c r="M83" s="164">
        <f t="shared" si="1"/>
        <v>150</v>
      </c>
      <c r="N83" s="287"/>
      <c r="O83" s="270"/>
    </row>
    <row r="84" spans="2:15" hidden="1" x14ac:dyDescent="0.3">
      <c r="B84" s="49">
        <v>1800</v>
      </c>
      <c r="C84" s="49" t="s">
        <v>81</v>
      </c>
      <c r="D84" s="49" t="s">
        <v>85</v>
      </c>
      <c r="E84" s="89" t="s">
        <v>104</v>
      </c>
      <c r="F84" s="103" t="s">
        <v>95</v>
      </c>
      <c r="G84" s="163" t="s">
        <v>12</v>
      </c>
      <c r="H84" s="7">
        <v>100</v>
      </c>
      <c r="I84" s="3">
        <v>50</v>
      </c>
      <c r="J84" s="18"/>
      <c r="K84" s="18"/>
      <c r="L84" s="12"/>
      <c r="M84" s="164">
        <f t="shared" si="1"/>
        <v>150</v>
      </c>
      <c r="N84" s="287"/>
      <c r="O84" s="270"/>
    </row>
    <row r="85" spans="2:15" hidden="1" x14ac:dyDescent="0.3">
      <c r="B85" s="49">
        <v>1810</v>
      </c>
      <c r="C85" s="49" t="s">
        <v>81</v>
      </c>
      <c r="D85" s="49" t="s">
        <v>85</v>
      </c>
      <c r="E85" s="89" t="s">
        <v>105</v>
      </c>
      <c r="F85" s="103" t="s">
        <v>95</v>
      </c>
      <c r="G85" s="163" t="s">
        <v>12</v>
      </c>
      <c r="H85" s="7">
        <v>100</v>
      </c>
      <c r="I85" s="3">
        <v>50</v>
      </c>
      <c r="J85" s="18"/>
      <c r="K85" s="18"/>
      <c r="L85" s="12"/>
      <c r="M85" s="164">
        <f t="shared" si="1"/>
        <v>150</v>
      </c>
      <c r="N85" s="287"/>
      <c r="O85" s="270"/>
    </row>
    <row r="86" spans="2:15" hidden="1" x14ac:dyDescent="0.3">
      <c r="B86" s="49">
        <v>1820</v>
      </c>
      <c r="C86" s="49" t="s">
        <v>81</v>
      </c>
      <c r="D86" s="49" t="s">
        <v>85</v>
      </c>
      <c r="E86" s="89" t="s">
        <v>106</v>
      </c>
      <c r="F86" s="103" t="s">
        <v>95</v>
      </c>
      <c r="G86" s="163" t="s">
        <v>12</v>
      </c>
      <c r="H86" s="7">
        <v>100</v>
      </c>
      <c r="I86" s="3">
        <v>50</v>
      </c>
      <c r="J86" s="18"/>
      <c r="K86" s="18"/>
      <c r="L86" s="12"/>
      <c r="M86" s="164">
        <f t="shared" si="1"/>
        <v>150</v>
      </c>
      <c r="N86" s="287"/>
      <c r="O86" s="270"/>
    </row>
    <row r="87" spans="2:15" hidden="1" x14ac:dyDescent="0.3">
      <c r="B87" s="49">
        <v>1830</v>
      </c>
      <c r="C87" s="49" t="s">
        <v>81</v>
      </c>
      <c r="D87" s="49" t="s">
        <v>85</v>
      </c>
      <c r="E87" s="89" t="s">
        <v>107</v>
      </c>
      <c r="F87" s="103" t="s">
        <v>95</v>
      </c>
      <c r="G87" s="163" t="s">
        <v>12</v>
      </c>
      <c r="H87" s="7">
        <v>100</v>
      </c>
      <c r="I87" s="3">
        <v>50</v>
      </c>
      <c r="J87" s="18"/>
      <c r="K87" s="18"/>
      <c r="L87" s="12"/>
      <c r="M87" s="164">
        <f t="shared" si="1"/>
        <v>150</v>
      </c>
      <c r="N87" s="286">
        <v>200</v>
      </c>
      <c r="O87" s="270"/>
    </row>
    <row r="88" spans="2:15" hidden="1" x14ac:dyDescent="0.3">
      <c r="B88" s="49">
        <v>1840</v>
      </c>
      <c r="C88" s="49" t="s">
        <v>81</v>
      </c>
      <c r="D88" s="49" t="s">
        <v>85</v>
      </c>
      <c r="E88" s="89" t="s">
        <v>108</v>
      </c>
      <c r="F88" s="103" t="s">
        <v>95</v>
      </c>
      <c r="G88" s="163" t="s">
        <v>12</v>
      </c>
      <c r="H88" s="7">
        <v>100</v>
      </c>
      <c r="I88" s="3">
        <v>50</v>
      </c>
      <c r="J88" s="18"/>
      <c r="K88" s="18"/>
      <c r="L88" s="12"/>
      <c r="M88" s="164">
        <f t="shared" si="1"/>
        <v>150</v>
      </c>
      <c r="N88" s="287"/>
      <c r="O88" s="270"/>
    </row>
    <row r="89" spans="2:15" hidden="1" x14ac:dyDescent="0.3">
      <c r="B89" s="49">
        <v>1850</v>
      </c>
      <c r="C89" s="49" t="s">
        <v>81</v>
      </c>
      <c r="D89" s="49" t="s">
        <v>85</v>
      </c>
      <c r="E89" s="89" t="s">
        <v>109</v>
      </c>
      <c r="F89" s="103" t="s">
        <v>95</v>
      </c>
      <c r="G89" s="163" t="s">
        <v>12</v>
      </c>
      <c r="H89" s="7">
        <v>100</v>
      </c>
      <c r="I89" s="3">
        <v>50</v>
      </c>
      <c r="J89" s="18"/>
      <c r="K89" s="18"/>
      <c r="L89" s="12"/>
      <c r="M89" s="164">
        <f>SUM(H89:L89)</f>
        <v>150</v>
      </c>
      <c r="N89" s="287"/>
      <c r="O89" s="270"/>
    </row>
    <row r="90" spans="2:15" ht="16.2" hidden="1" thickBot="1" x14ac:dyDescent="0.35">
      <c r="B90" s="49">
        <v>1860</v>
      </c>
      <c r="C90" s="49" t="s">
        <v>81</v>
      </c>
      <c r="D90" s="49" t="s">
        <v>85</v>
      </c>
      <c r="E90" s="89" t="s">
        <v>110</v>
      </c>
      <c r="F90" s="99"/>
      <c r="G90" s="162" t="s">
        <v>12</v>
      </c>
      <c r="H90" s="17"/>
      <c r="I90" s="3">
        <v>80</v>
      </c>
      <c r="J90" s="18"/>
      <c r="K90" s="18"/>
      <c r="L90" s="12"/>
      <c r="M90" s="164">
        <f t="shared" si="1"/>
        <v>80</v>
      </c>
      <c r="N90" s="288"/>
      <c r="O90" s="270"/>
    </row>
    <row r="91" spans="2:15" hidden="1" x14ac:dyDescent="0.3">
      <c r="B91" s="49">
        <v>1870</v>
      </c>
      <c r="C91" s="49" t="s">
        <v>81</v>
      </c>
      <c r="D91" s="49" t="s">
        <v>85</v>
      </c>
      <c r="E91" s="89" t="s">
        <v>111</v>
      </c>
      <c r="F91" s="99"/>
      <c r="G91" s="162" t="s">
        <v>12</v>
      </c>
      <c r="H91" s="17"/>
      <c r="I91" s="3">
        <v>80</v>
      </c>
      <c r="J91" s="4">
        <v>50</v>
      </c>
      <c r="K91" s="18"/>
      <c r="L91" s="12"/>
      <c r="M91" s="164">
        <f t="shared" si="1"/>
        <v>130</v>
      </c>
      <c r="N91" s="286">
        <v>150</v>
      </c>
      <c r="O91" s="270"/>
    </row>
    <row r="92" spans="2:15" ht="16.2" hidden="1" thickBot="1" x14ac:dyDescent="0.35">
      <c r="B92" s="49">
        <v>1880</v>
      </c>
      <c r="C92" s="49" t="s">
        <v>81</v>
      </c>
      <c r="D92" s="49" t="s">
        <v>85</v>
      </c>
      <c r="E92" s="89" t="s">
        <v>112</v>
      </c>
      <c r="F92" s="99"/>
      <c r="G92" s="162" t="s">
        <v>12</v>
      </c>
      <c r="H92" s="17"/>
      <c r="I92" s="18"/>
      <c r="J92" s="18"/>
      <c r="K92" s="166">
        <v>150</v>
      </c>
      <c r="L92" s="12"/>
      <c r="M92" s="164">
        <f t="shared" si="1"/>
        <v>150</v>
      </c>
      <c r="N92" s="288"/>
      <c r="O92" s="270"/>
    </row>
    <row r="93" spans="2:15" hidden="1" x14ac:dyDescent="0.3">
      <c r="B93" s="49">
        <v>1890</v>
      </c>
      <c r="C93" s="49" t="s">
        <v>81</v>
      </c>
      <c r="D93" s="49" t="s">
        <v>85</v>
      </c>
      <c r="E93" s="89" t="s">
        <v>113</v>
      </c>
      <c r="F93" s="99"/>
      <c r="G93" s="162" t="s">
        <v>12</v>
      </c>
      <c r="H93" s="17"/>
      <c r="I93" s="3">
        <v>80</v>
      </c>
      <c r="J93" s="4">
        <v>50</v>
      </c>
      <c r="K93" s="116"/>
      <c r="L93" s="12"/>
      <c r="M93" s="164">
        <f t="shared" si="1"/>
        <v>130</v>
      </c>
      <c r="N93" s="286">
        <v>200</v>
      </c>
      <c r="O93" s="270"/>
    </row>
    <row r="94" spans="2:15" ht="16.2" hidden="1" thickBot="1" x14ac:dyDescent="0.35">
      <c r="B94" s="49">
        <v>1900</v>
      </c>
      <c r="C94" s="49" t="s">
        <v>81</v>
      </c>
      <c r="D94" s="49" t="s">
        <v>85</v>
      </c>
      <c r="E94" s="89" t="s">
        <v>114</v>
      </c>
      <c r="F94" s="99"/>
      <c r="G94" s="162" t="s">
        <v>12</v>
      </c>
      <c r="H94" s="17"/>
      <c r="I94" s="18"/>
      <c r="J94" s="18"/>
      <c r="K94" s="166">
        <v>150</v>
      </c>
      <c r="L94" s="12"/>
      <c r="M94" s="164">
        <f t="shared" si="1"/>
        <v>150</v>
      </c>
      <c r="N94" s="288"/>
      <c r="O94" s="271"/>
    </row>
    <row r="95" spans="2:15" hidden="1" x14ac:dyDescent="0.3">
      <c r="B95" s="49">
        <v>1910</v>
      </c>
      <c r="C95" s="49" t="s">
        <v>81</v>
      </c>
      <c r="D95" s="49" t="s">
        <v>85</v>
      </c>
      <c r="E95" s="89" t="s">
        <v>115</v>
      </c>
      <c r="F95" s="99"/>
      <c r="G95" s="162" t="s">
        <v>12</v>
      </c>
      <c r="H95" s="17"/>
      <c r="I95" s="18"/>
      <c r="J95" s="18"/>
      <c r="K95" s="166">
        <v>150</v>
      </c>
      <c r="L95" s="12"/>
      <c r="M95" s="164">
        <f t="shared" si="1"/>
        <v>150</v>
      </c>
    </row>
    <row r="96" spans="2:15" hidden="1" x14ac:dyDescent="0.3">
      <c r="B96" s="49">
        <v>1920</v>
      </c>
      <c r="C96" s="49" t="s">
        <v>81</v>
      </c>
      <c r="D96" s="49" t="s">
        <v>85</v>
      </c>
      <c r="E96" s="89" t="s">
        <v>116</v>
      </c>
      <c r="F96" s="99"/>
      <c r="G96" s="162" t="s">
        <v>12</v>
      </c>
      <c r="H96" s="17"/>
      <c r="I96" s="18"/>
      <c r="J96" s="18"/>
      <c r="K96" s="166">
        <v>150</v>
      </c>
      <c r="L96" s="12"/>
      <c r="M96" s="164">
        <f t="shared" si="1"/>
        <v>150</v>
      </c>
    </row>
    <row r="97" spans="2:14" hidden="1" x14ac:dyDescent="0.3">
      <c r="B97" s="49">
        <v>1930</v>
      </c>
      <c r="C97" s="49" t="s">
        <v>81</v>
      </c>
      <c r="D97" s="49" t="s">
        <v>85</v>
      </c>
      <c r="E97" s="90" t="s">
        <v>117</v>
      </c>
      <c r="F97" s="95"/>
      <c r="G97" s="172" t="s">
        <v>12</v>
      </c>
      <c r="H97" s="17"/>
      <c r="I97" s="18"/>
      <c r="J97" s="4">
        <v>80</v>
      </c>
      <c r="K97" s="166">
        <v>70</v>
      </c>
      <c r="L97" s="12"/>
      <c r="M97" s="164">
        <f t="shared" si="1"/>
        <v>150</v>
      </c>
    </row>
    <row r="98" spans="2:14" hidden="1" x14ac:dyDescent="0.3">
      <c r="B98" s="49">
        <v>1940</v>
      </c>
      <c r="C98" s="49" t="s">
        <v>81</v>
      </c>
      <c r="D98" s="49" t="s">
        <v>85</v>
      </c>
      <c r="E98" s="90" t="s">
        <v>118</v>
      </c>
      <c r="F98" s="95"/>
      <c r="G98" s="172" t="s">
        <v>12</v>
      </c>
      <c r="H98" s="17"/>
      <c r="I98" s="18"/>
      <c r="J98" s="18"/>
      <c r="K98" s="166">
        <v>50</v>
      </c>
      <c r="L98" s="12"/>
      <c r="M98" s="164">
        <f t="shared" si="1"/>
        <v>50</v>
      </c>
    </row>
    <row r="99" spans="2:14" hidden="1" x14ac:dyDescent="0.3">
      <c r="B99" s="49">
        <v>1950</v>
      </c>
      <c r="C99" s="49" t="s">
        <v>81</v>
      </c>
      <c r="D99" s="49" t="s">
        <v>85</v>
      </c>
      <c r="E99" s="109" t="s">
        <v>119</v>
      </c>
      <c r="F99" s="103" t="s">
        <v>15</v>
      </c>
      <c r="G99" s="163" t="s">
        <v>12</v>
      </c>
      <c r="H99" s="17"/>
      <c r="I99" s="18"/>
      <c r="J99" s="18"/>
      <c r="K99" s="166">
        <v>20</v>
      </c>
      <c r="L99" s="12"/>
      <c r="M99" s="164">
        <f t="shared" si="1"/>
        <v>20</v>
      </c>
    </row>
    <row r="100" spans="2:14" hidden="1" x14ac:dyDescent="0.3">
      <c r="B100" s="49">
        <v>1960</v>
      </c>
      <c r="C100" s="49" t="s">
        <v>81</v>
      </c>
      <c r="D100" s="49" t="s">
        <v>85</v>
      </c>
      <c r="E100" s="95" t="s">
        <v>120</v>
      </c>
      <c r="F100" s="103" t="s">
        <v>15</v>
      </c>
      <c r="G100" s="163" t="s">
        <v>12</v>
      </c>
      <c r="H100" s="17"/>
      <c r="I100" s="18"/>
      <c r="J100" s="18"/>
      <c r="K100" s="166">
        <v>100</v>
      </c>
      <c r="L100" s="12"/>
      <c r="M100" s="164">
        <f t="shared" si="1"/>
        <v>100</v>
      </c>
    </row>
    <row r="101" spans="2:14" hidden="1" x14ac:dyDescent="0.3">
      <c r="B101" s="49">
        <v>1970</v>
      </c>
      <c r="C101" s="49" t="s">
        <v>81</v>
      </c>
      <c r="D101" s="49" t="s">
        <v>85</v>
      </c>
      <c r="E101" s="95" t="s">
        <v>121</v>
      </c>
      <c r="F101" s="103" t="s">
        <v>15</v>
      </c>
      <c r="G101" s="163" t="s">
        <v>12</v>
      </c>
      <c r="H101" s="17"/>
      <c r="I101" s="18"/>
      <c r="J101" s="18"/>
      <c r="K101" s="166">
        <v>20</v>
      </c>
      <c r="L101" s="12"/>
      <c r="M101" s="164">
        <f t="shared" si="1"/>
        <v>20</v>
      </c>
    </row>
    <row r="102" spans="2:14" ht="16.2" hidden="1" thickBot="1" x14ac:dyDescent="0.35">
      <c r="B102" s="50">
        <v>1980</v>
      </c>
      <c r="C102" s="50" t="s">
        <v>81</v>
      </c>
      <c r="D102" s="50" t="s">
        <v>45</v>
      </c>
      <c r="E102" s="91" t="s">
        <v>122</v>
      </c>
      <c r="F102" s="100"/>
      <c r="G102" s="167" t="s">
        <v>12</v>
      </c>
      <c r="H102" s="191"/>
      <c r="I102" s="192"/>
      <c r="J102" s="192"/>
      <c r="K102" s="195"/>
      <c r="L102" s="184"/>
      <c r="M102" s="164">
        <f t="shared" si="1"/>
        <v>0</v>
      </c>
    </row>
    <row r="103" spans="2:14" ht="15.6" hidden="1" customHeight="1" x14ac:dyDescent="0.3">
      <c r="B103" s="48">
        <v>1990</v>
      </c>
      <c r="C103" s="107" t="s">
        <v>123</v>
      </c>
      <c r="D103" s="107" t="s">
        <v>82</v>
      </c>
      <c r="E103" s="92" t="s">
        <v>124</v>
      </c>
      <c r="F103" s="112"/>
      <c r="G103" s="194" t="s">
        <v>12</v>
      </c>
      <c r="H103" s="15"/>
      <c r="I103" s="6">
        <v>60</v>
      </c>
      <c r="J103" s="16"/>
      <c r="K103" s="168">
        <v>50</v>
      </c>
      <c r="L103" s="25"/>
      <c r="M103" s="164">
        <f t="shared" si="1"/>
        <v>110</v>
      </c>
      <c r="N103" s="291">
        <v>150</v>
      </c>
    </row>
    <row r="104" spans="2:14" hidden="1" x14ac:dyDescent="0.3">
      <c r="B104" s="49">
        <v>2000</v>
      </c>
      <c r="C104" s="49" t="s">
        <v>123</v>
      </c>
      <c r="D104" s="49" t="s">
        <v>82</v>
      </c>
      <c r="E104" s="90" t="s">
        <v>125</v>
      </c>
      <c r="F104" s="95"/>
      <c r="G104" s="172" t="s">
        <v>12</v>
      </c>
      <c r="H104" s="17"/>
      <c r="I104" s="3">
        <v>60</v>
      </c>
      <c r="J104" s="18"/>
      <c r="K104" s="166">
        <v>50</v>
      </c>
      <c r="L104" s="12"/>
      <c r="M104" s="164">
        <f t="shared" si="1"/>
        <v>110</v>
      </c>
      <c r="N104" s="292"/>
    </row>
    <row r="105" spans="2:14" hidden="1" x14ac:dyDescent="0.3">
      <c r="B105" s="51">
        <v>2010</v>
      </c>
      <c r="C105" s="51" t="s">
        <v>123</v>
      </c>
      <c r="D105" s="51" t="s">
        <v>82</v>
      </c>
      <c r="E105" s="89" t="s">
        <v>126</v>
      </c>
      <c r="F105" s="99"/>
      <c r="G105" s="162" t="s">
        <v>12</v>
      </c>
      <c r="H105" s="17"/>
      <c r="I105" s="3">
        <v>100</v>
      </c>
      <c r="J105" s="18"/>
      <c r="K105" s="166">
        <v>50</v>
      </c>
      <c r="L105" s="12"/>
      <c r="M105" s="164">
        <f t="shared" si="1"/>
        <v>150</v>
      </c>
      <c r="N105" s="292"/>
    </row>
    <row r="106" spans="2:14" hidden="1" x14ac:dyDescent="0.3">
      <c r="B106" s="51">
        <v>2020</v>
      </c>
      <c r="C106" s="51" t="s">
        <v>123</v>
      </c>
      <c r="D106" s="51" t="s">
        <v>82</v>
      </c>
      <c r="E106" s="89" t="s">
        <v>127</v>
      </c>
      <c r="F106" s="99"/>
      <c r="G106" s="162" t="s">
        <v>12</v>
      </c>
      <c r="H106" s="17"/>
      <c r="I106" s="3">
        <v>80</v>
      </c>
      <c r="J106" s="18"/>
      <c r="K106" s="166">
        <v>70</v>
      </c>
      <c r="L106" s="12"/>
      <c r="M106" s="164">
        <f t="shared" si="1"/>
        <v>150</v>
      </c>
      <c r="N106" s="57"/>
    </row>
    <row r="107" spans="2:14" hidden="1" x14ac:dyDescent="0.3">
      <c r="B107" s="51">
        <v>2030</v>
      </c>
      <c r="C107" s="51" t="s">
        <v>123</v>
      </c>
      <c r="D107" s="51" t="s">
        <v>82</v>
      </c>
      <c r="E107" s="89" t="s">
        <v>128</v>
      </c>
      <c r="F107" s="99"/>
      <c r="G107" s="162" t="s">
        <v>12</v>
      </c>
      <c r="H107" s="17"/>
      <c r="I107" s="3">
        <v>80</v>
      </c>
      <c r="J107" s="18"/>
      <c r="K107" s="166">
        <v>70</v>
      </c>
      <c r="L107" s="12"/>
      <c r="M107" s="164">
        <f t="shared" si="1"/>
        <v>150</v>
      </c>
      <c r="N107" s="22"/>
    </row>
    <row r="108" spans="2:14" hidden="1" x14ac:dyDescent="0.3">
      <c r="B108" s="51">
        <v>2040</v>
      </c>
      <c r="C108" s="51" t="s">
        <v>123</v>
      </c>
      <c r="D108" s="51" t="s">
        <v>82</v>
      </c>
      <c r="E108" s="89" t="s">
        <v>129</v>
      </c>
      <c r="F108" s="99"/>
      <c r="G108" s="162" t="s">
        <v>12</v>
      </c>
      <c r="H108" s="17"/>
      <c r="I108" s="3">
        <v>80</v>
      </c>
      <c r="J108" s="18"/>
      <c r="K108" s="166">
        <v>70</v>
      </c>
      <c r="L108" s="12"/>
      <c r="M108" s="164">
        <f t="shared" si="1"/>
        <v>150</v>
      </c>
      <c r="N108" s="22">
        <v>150</v>
      </c>
    </row>
    <row r="109" spans="2:14" ht="16.2" hidden="1" thickBot="1" x14ac:dyDescent="0.35">
      <c r="B109" s="51">
        <v>2050</v>
      </c>
      <c r="C109" s="51" t="s">
        <v>123</v>
      </c>
      <c r="D109" s="51" t="s">
        <v>82</v>
      </c>
      <c r="E109" s="89" t="s">
        <v>130</v>
      </c>
      <c r="F109" s="99"/>
      <c r="G109" s="162" t="s">
        <v>12</v>
      </c>
      <c r="H109" s="17"/>
      <c r="I109" s="3">
        <v>80</v>
      </c>
      <c r="J109" s="18"/>
      <c r="K109" s="166">
        <v>70</v>
      </c>
      <c r="L109" s="12"/>
      <c r="M109" s="164">
        <f t="shared" si="1"/>
        <v>150</v>
      </c>
      <c r="N109" s="24"/>
    </row>
    <row r="110" spans="2:14" hidden="1" x14ac:dyDescent="0.3">
      <c r="B110" s="51">
        <v>2060</v>
      </c>
      <c r="C110" s="51" t="s">
        <v>123</v>
      </c>
      <c r="D110" s="51" t="s">
        <v>82</v>
      </c>
      <c r="E110" s="89" t="s">
        <v>131</v>
      </c>
      <c r="F110" s="99"/>
      <c r="G110" s="162" t="s">
        <v>12</v>
      </c>
      <c r="H110" s="17"/>
      <c r="I110" s="3">
        <v>80</v>
      </c>
      <c r="J110" s="18"/>
      <c r="K110" s="166">
        <v>70</v>
      </c>
      <c r="L110" s="12"/>
      <c r="M110" s="164">
        <f t="shared" si="1"/>
        <v>150</v>
      </c>
      <c r="N110" s="22"/>
    </row>
    <row r="111" spans="2:14" hidden="1" x14ac:dyDescent="0.3">
      <c r="B111" s="51">
        <v>2070</v>
      </c>
      <c r="C111" s="51" t="s">
        <v>123</v>
      </c>
      <c r="D111" s="51" t="s">
        <v>82</v>
      </c>
      <c r="E111" s="89" t="s">
        <v>132</v>
      </c>
      <c r="F111" s="99"/>
      <c r="G111" s="162" t="s">
        <v>12</v>
      </c>
      <c r="H111" s="17"/>
      <c r="I111" s="3">
        <v>80</v>
      </c>
      <c r="J111" s="18"/>
      <c r="K111" s="166">
        <v>70</v>
      </c>
      <c r="L111" s="12"/>
      <c r="M111" s="164">
        <f t="shared" si="1"/>
        <v>150</v>
      </c>
      <c r="N111" s="22">
        <v>150</v>
      </c>
    </row>
    <row r="112" spans="2:14" ht="16.2" hidden="1" thickBot="1" x14ac:dyDescent="0.35">
      <c r="B112" s="51">
        <v>2080</v>
      </c>
      <c r="C112" s="51" t="s">
        <v>123</v>
      </c>
      <c r="D112" s="51" t="s">
        <v>82</v>
      </c>
      <c r="E112" s="89" t="s">
        <v>133</v>
      </c>
      <c r="F112" s="99"/>
      <c r="G112" s="162" t="s">
        <v>12</v>
      </c>
      <c r="H112" s="17"/>
      <c r="I112" s="3">
        <v>80</v>
      </c>
      <c r="J112" s="18"/>
      <c r="K112" s="166">
        <v>70</v>
      </c>
      <c r="L112" s="12"/>
      <c r="M112" s="164">
        <f t="shared" si="1"/>
        <v>150</v>
      </c>
      <c r="N112" s="24"/>
    </row>
    <row r="113" spans="2:15" hidden="1" x14ac:dyDescent="0.3">
      <c r="B113" s="51">
        <v>2090</v>
      </c>
      <c r="C113" s="51" t="s">
        <v>123</v>
      </c>
      <c r="D113" s="51" t="s">
        <v>134</v>
      </c>
      <c r="E113" s="161" t="s">
        <v>135</v>
      </c>
      <c r="F113" s="99"/>
      <c r="G113" s="162" t="s">
        <v>12</v>
      </c>
      <c r="H113" s="17"/>
      <c r="I113" s="173"/>
      <c r="J113" s="18"/>
      <c r="K113" s="166">
        <v>100</v>
      </c>
      <c r="L113" s="12"/>
      <c r="M113" s="164">
        <f t="shared" si="1"/>
        <v>100</v>
      </c>
    </row>
    <row r="114" spans="2:15" hidden="1" x14ac:dyDescent="0.3">
      <c r="B114" s="51">
        <v>2100</v>
      </c>
      <c r="C114" s="51" t="s">
        <v>123</v>
      </c>
      <c r="D114" s="51" t="s">
        <v>134</v>
      </c>
      <c r="E114" s="161" t="s">
        <v>136</v>
      </c>
      <c r="F114" s="99"/>
      <c r="G114" s="162" t="s">
        <v>12</v>
      </c>
      <c r="H114" s="17"/>
      <c r="I114" s="173"/>
      <c r="J114" s="4">
        <v>100</v>
      </c>
      <c r="K114" s="116"/>
      <c r="L114" s="12"/>
      <c r="M114" s="190">
        <f t="shared" si="1"/>
        <v>100</v>
      </c>
      <c r="N114" s="269">
        <v>100</v>
      </c>
    </row>
    <row r="115" spans="2:15" hidden="1" x14ac:dyDescent="0.3">
      <c r="B115" s="51">
        <v>2110</v>
      </c>
      <c r="C115" s="51" t="s">
        <v>123</v>
      </c>
      <c r="D115" s="51" t="s">
        <v>134</v>
      </c>
      <c r="E115" s="161" t="s">
        <v>137</v>
      </c>
      <c r="F115" s="99"/>
      <c r="G115" s="162" t="s">
        <v>12</v>
      </c>
      <c r="H115" s="17"/>
      <c r="I115" s="173"/>
      <c r="J115" s="4">
        <v>100</v>
      </c>
      <c r="K115" s="116"/>
      <c r="L115" s="12"/>
      <c r="M115" s="190">
        <f t="shared" si="1"/>
        <v>100</v>
      </c>
      <c r="N115" s="270"/>
    </row>
    <row r="116" spans="2:15" hidden="1" x14ac:dyDescent="0.3">
      <c r="B116" s="51">
        <v>2120</v>
      </c>
      <c r="C116" s="51" t="s">
        <v>123</v>
      </c>
      <c r="D116" s="51" t="s">
        <v>134</v>
      </c>
      <c r="E116" s="161" t="s">
        <v>138</v>
      </c>
      <c r="F116" s="99"/>
      <c r="G116" s="162" t="s">
        <v>12</v>
      </c>
      <c r="H116" s="17"/>
      <c r="I116" s="173"/>
      <c r="J116" s="18"/>
      <c r="K116" s="166">
        <v>100</v>
      </c>
      <c r="L116" s="12"/>
      <c r="M116" s="190">
        <f t="shared" si="1"/>
        <v>100</v>
      </c>
      <c r="N116" s="270"/>
    </row>
    <row r="117" spans="2:15" ht="16.2" hidden="1" thickBot="1" x14ac:dyDescent="0.35">
      <c r="B117" s="51">
        <v>2130</v>
      </c>
      <c r="C117" s="51" t="s">
        <v>123</v>
      </c>
      <c r="D117" s="51" t="s">
        <v>134</v>
      </c>
      <c r="E117" s="161" t="s">
        <v>139</v>
      </c>
      <c r="F117" s="99"/>
      <c r="G117" s="162" t="s">
        <v>12</v>
      </c>
      <c r="H117" s="17"/>
      <c r="I117" s="173"/>
      <c r="J117" s="18"/>
      <c r="K117" s="166">
        <v>100</v>
      </c>
      <c r="L117" s="12"/>
      <c r="M117" s="190">
        <f t="shared" si="1"/>
        <v>100</v>
      </c>
      <c r="N117" s="271"/>
    </row>
    <row r="118" spans="2:15" hidden="1" x14ac:dyDescent="0.3">
      <c r="B118" s="51">
        <v>2140</v>
      </c>
      <c r="C118" s="51" t="s">
        <v>123</v>
      </c>
      <c r="D118" s="51" t="s">
        <v>82</v>
      </c>
      <c r="E118" s="110" t="s">
        <v>140</v>
      </c>
      <c r="F118" s="103" t="s">
        <v>15</v>
      </c>
      <c r="G118" s="163" t="s">
        <v>12</v>
      </c>
      <c r="H118" s="115"/>
      <c r="I118" s="116"/>
      <c r="J118" s="116"/>
      <c r="K118" s="166">
        <v>100</v>
      </c>
      <c r="L118" s="12"/>
      <c r="M118" s="164">
        <f t="shared" si="1"/>
        <v>100</v>
      </c>
    </row>
    <row r="119" spans="2:15" hidden="1" x14ac:dyDescent="0.3">
      <c r="B119" s="51">
        <v>2150</v>
      </c>
      <c r="C119" s="51" t="s">
        <v>123</v>
      </c>
      <c r="D119" s="51" t="s">
        <v>82</v>
      </c>
      <c r="E119" s="99" t="s">
        <v>141</v>
      </c>
      <c r="F119" s="103" t="s">
        <v>15</v>
      </c>
      <c r="G119" s="163" t="s">
        <v>12</v>
      </c>
      <c r="H119" s="115"/>
      <c r="I119" s="116"/>
      <c r="J119" s="116"/>
      <c r="K119" s="166">
        <v>100</v>
      </c>
      <c r="L119" s="12"/>
      <c r="M119" s="164">
        <f t="shared" si="1"/>
        <v>100</v>
      </c>
    </row>
    <row r="120" spans="2:15" hidden="1" x14ac:dyDescent="0.3">
      <c r="B120" s="51">
        <v>2160</v>
      </c>
      <c r="C120" s="51" t="s">
        <v>123</v>
      </c>
      <c r="D120" s="51" t="s">
        <v>82</v>
      </c>
      <c r="E120" s="99" t="s">
        <v>142</v>
      </c>
      <c r="F120" s="103" t="s">
        <v>15</v>
      </c>
      <c r="G120" s="163" t="s">
        <v>12</v>
      </c>
      <c r="H120" s="115"/>
      <c r="I120" s="116"/>
      <c r="J120" s="116"/>
      <c r="K120" s="166">
        <v>100</v>
      </c>
      <c r="L120" s="12"/>
      <c r="M120" s="164">
        <f t="shared" si="1"/>
        <v>100</v>
      </c>
    </row>
    <row r="121" spans="2:15" hidden="1" x14ac:dyDescent="0.3">
      <c r="B121" s="51">
        <v>2170</v>
      </c>
      <c r="C121" s="51" t="s">
        <v>123</v>
      </c>
      <c r="D121" s="51" t="s">
        <v>82</v>
      </c>
      <c r="E121" s="99" t="s">
        <v>143</v>
      </c>
      <c r="F121" s="103" t="s">
        <v>15</v>
      </c>
      <c r="G121" s="163" t="s">
        <v>12</v>
      </c>
      <c r="H121" s="115"/>
      <c r="I121" s="116"/>
      <c r="J121" s="116"/>
      <c r="K121" s="166">
        <v>20</v>
      </c>
      <c r="L121" s="12"/>
      <c r="M121" s="164">
        <f t="shared" si="1"/>
        <v>20</v>
      </c>
    </row>
    <row r="122" spans="2:15" ht="16.2" hidden="1" thickBot="1" x14ac:dyDescent="0.35">
      <c r="B122" s="262">
        <v>2180</v>
      </c>
      <c r="C122" s="52" t="s">
        <v>123</v>
      </c>
      <c r="D122" s="52" t="s">
        <v>45</v>
      </c>
      <c r="E122" s="91" t="s">
        <v>144</v>
      </c>
      <c r="F122" s="100"/>
      <c r="G122" s="167" t="s">
        <v>12</v>
      </c>
      <c r="H122" s="169"/>
      <c r="I122" s="28"/>
      <c r="J122" s="28"/>
      <c r="K122" s="170"/>
      <c r="L122" s="171"/>
      <c r="M122" s="164">
        <f t="shared" si="1"/>
        <v>0</v>
      </c>
    </row>
    <row r="123" spans="2:15" ht="22.5" hidden="1" customHeight="1" x14ac:dyDescent="0.3">
      <c r="B123" s="263">
        <v>2190</v>
      </c>
      <c r="C123" s="14" t="s">
        <v>145</v>
      </c>
      <c r="D123" s="14" t="s">
        <v>145</v>
      </c>
      <c r="E123" s="84" t="s">
        <v>146</v>
      </c>
      <c r="F123" s="111" t="s">
        <v>147</v>
      </c>
      <c r="G123" s="157" t="s">
        <v>12</v>
      </c>
      <c r="H123" s="143">
        <v>250</v>
      </c>
      <c r="I123" s="20"/>
      <c r="J123" s="149">
        <v>130</v>
      </c>
      <c r="K123" s="72">
        <v>100</v>
      </c>
      <c r="L123" s="47"/>
      <c r="M123" s="155">
        <f t="shared" si="1"/>
        <v>480</v>
      </c>
      <c r="N123" s="289">
        <v>480</v>
      </c>
      <c r="O123" s="266">
        <v>1000</v>
      </c>
    </row>
    <row r="124" spans="2:15" ht="18.600000000000001" hidden="1" customHeight="1" thickBot="1" x14ac:dyDescent="0.35">
      <c r="B124" s="51">
        <v>2200</v>
      </c>
      <c r="C124" s="10" t="s">
        <v>145</v>
      </c>
      <c r="D124" s="10" t="s">
        <v>145</v>
      </c>
      <c r="E124" s="85" t="s">
        <v>148</v>
      </c>
      <c r="F124" s="111" t="s">
        <v>147</v>
      </c>
      <c r="G124" s="157" t="s">
        <v>12</v>
      </c>
      <c r="H124" s="75">
        <v>250</v>
      </c>
      <c r="I124" s="19"/>
      <c r="J124" s="8">
        <v>130</v>
      </c>
      <c r="K124" s="68">
        <v>100</v>
      </c>
      <c r="L124" s="26"/>
      <c r="M124" s="155">
        <f t="shared" si="1"/>
        <v>480</v>
      </c>
      <c r="N124" s="293"/>
      <c r="O124" s="267"/>
    </row>
    <row r="125" spans="2:15" ht="18.600000000000001" hidden="1" customHeight="1" x14ac:dyDescent="0.3">
      <c r="B125" s="51">
        <v>2210</v>
      </c>
      <c r="C125" s="10" t="s">
        <v>145</v>
      </c>
      <c r="D125" s="10" t="s">
        <v>145</v>
      </c>
      <c r="E125" s="85" t="s">
        <v>149</v>
      </c>
      <c r="F125" s="111" t="s">
        <v>147</v>
      </c>
      <c r="G125" s="157" t="s">
        <v>12</v>
      </c>
      <c r="H125" s="74">
        <v>200</v>
      </c>
      <c r="I125" s="16"/>
      <c r="J125" s="45">
        <v>150</v>
      </c>
      <c r="K125" s="67">
        <v>130</v>
      </c>
      <c r="L125" s="25"/>
      <c r="M125" s="155">
        <f t="shared" si="1"/>
        <v>480</v>
      </c>
      <c r="N125" s="289">
        <v>480</v>
      </c>
      <c r="O125" s="267"/>
    </row>
    <row r="126" spans="2:15" ht="18.600000000000001" hidden="1" customHeight="1" thickBot="1" x14ac:dyDescent="0.35">
      <c r="B126" s="51">
        <v>2220</v>
      </c>
      <c r="C126" s="10" t="s">
        <v>145</v>
      </c>
      <c r="D126" s="10" t="s">
        <v>145</v>
      </c>
      <c r="E126" s="85" t="s">
        <v>150</v>
      </c>
      <c r="F126" s="111" t="s">
        <v>147</v>
      </c>
      <c r="G126" s="157" t="s">
        <v>12</v>
      </c>
      <c r="H126" s="101"/>
      <c r="I126" s="21"/>
      <c r="J126" s="148">
        <v>200</v>
      </c>
      <c r="K126" s="138">
        <v>280</v>
      </c>
      <c r="L126" s="46"/>
      <c r="M126" s="155">
        <f t="shared" si="1"/>
        <v>480</v>
      </c>
      <c r="N126" s="290"/>
      <c r="O126" s="267"/>
    </row>
    <row r="127" spans="2:15" ht="18.600000000000001" hidden="1" customHeight="1" x14ac:dyDescent="0.3">
      <c r="B127" s="51">
        <v>2230</v>
      </c>
      <c r="C127" s="10" t="s">
        <v>145</v>
      </c>
      <c r="D127" s="10" t="s">
        <v>145</v>
      </c>
      <c r="E127" s="85" t="s">
        <v>151</v>
      </c>
      <c r="F127" s="111" t="s">
        <v>147</v>
      </c>
      <c r="G127" s="196" t="s">
        <v>12</v>
      </c>
      <c r="H127" s="44">
        <v>200</v>
      </c>
      <c r="I127" s="16"/>
      <c r="J127" s="45">
        <v>50</v>
      </c>
      <c r="K127" s="168">
        <v>50</v>
      </c>
      <c r="L127" s="25"/>
      <c r="M127" s="164">
        <f t="shared" si="1"/>
        <v>300</v>
      </c>
      <c r="N127" s="293">
        <v>450</v>
      </c>
      <c r="O127" s="267"/>
    </row>
    <row r="128" spans="2:15" ht="18.600000000000001" hidden="1" customHeight="1" x14ac:dyDescent="0.3">
      <c r="B128" s="51">
        <v>2240</v>
      </c>
      <c r="C128" s="10" t="s">
        <v>145</v>
      </c>
      <c r="D128" s="10" t="s">
        <v>145</v>
      </c>
      <c r="E128" s="85" t="s">
        <v>152</v>
      </c>
      <c r="F128" s="103" t="s">
        <v>95</v>
      </c>
      <c r="G128" s="163" t="s">
        <v>12</v>
      </c>
      <c r="H128" s="7">
        <v>250</v>
      </c>
      <c r="I128" s="18"/>
      <c r="J128" s="4">
        <v>150</v>
      </c>
      <c r="K128" s="166">
        <v>50</v>
      </c>
      <c r="L128" s="12"/>
      <c r="M128" s="164">
        <f t="shared" si="1"/>
        <v>450</v>
      </c>
      <c r="N128" s="293"/>
      <c r="O128" s="267"/>
    </row>
    <row r="129" spans="2:15" ht="18.600000000000001" hidden="1" customHeight="1" x14ac:dyDescent="0.3">
      <c r="B129" s="51">
        <v>2250</v>
      </c>
      <c r="C129" s="10" t="s">
        <v>145</v>
      </c>
      <c r="D129" s="10" t="s">
        <v>145</v>
      </c>
      <c r="E129" s="85" t="s">
        <v>153</v>
      </c>
      <c r="F129" s="103" t="s">
        <v>95</v>
      </c>
      <c r="G129" s="163" t="s">
        <v>12</v>
      </c>
      <c r="H129" s="7">
        <v>100</v>
      </c>
      <c r="I129" s="18"/>
      <c r="J129" s="4">
        <v>50</v>
      </c>
      <c r="K129" s="166">
        <v>50</v>
      </c>
      <c r="L129" s="12"/>
      <c r="M129" s="164">
        <f t="shared" si="1"/>
        <v>200</v>
      </c>
      <c r="N129" s="293"/>
      <c r="O129" s="267"/>
    </row>
    <row r="130" spans="2:15" ht="18.600000000000001" hidden="1" customHeight="1" x14ac:dyDescent="0.3">
      <c r="B130" s="51">
        <v>2260</v>
      </c>
      <c r="C130" s="10" t="s">
        <v>145</v>
      </c>
      <c r="D130" s="10" t="s">
        <v>145</v>
      </c>
      <c r="E130" s="85" t="s">
        <v>154</v>
      </c>
      <c r="F130" s="103" t="s">
        <v>95</v>
      </c>
      <c r="G130" s="163" t="s">
        <v>12</v>
      </c>
      <c r="H130" s="7">
        <v>100</v>
      </c>
      <c r="I130" s="18"/>
      <c r="J130" s="4">
        <v>50</v>
      </c>
      <c r="K130" s="166">
        <v>50</v>
      </c>
      <c r="L130" s="12"/>
      <c r="M130" s="164">
        <f t="shared" si="1"/>
        <v>200</v>
      </c>
      <c r="N130" s="293"/>
      <c r="O130" s="267"/>
    </row>
    <row r="131" spans="2:15" ht="18.600000000000001" hidden="1" customHeight="1" thickBot="1" x14ac:dyDescent="0.3">
      <c r="B131" s="51">
        <v>2270</v>
      </c>
      <c r="C131" s="10" t="s">
        <v>145</v>
      </c>
      <c r="D131" s="10" t="s">
        <v>145</v>
      </c>
      <c r="E131" s="85" t="s">
        <v>155</v>
      </c>
      <c r="F131" s="103" t="s">
        <v>95</v>
      </c>
      <c r="G131" s="163" t="s">
        <v>12</v>
      </c>
      <c r="H131" s="165"/>
      <c r="I131" s="21"/>
      <c r="J131" s="148">
        <v>200</v>
      </c>
      <c r="K131" s="145">
        <v>200</v>
      </c>
      <c r="L131" s="46"/>
      <c r="M131" s="164">
        <f t="shared" si="1"/>
        <v>400</v>
      </c>
      <c r="N131" s="293"/>
      <c r="O131" s="267"/>
    </row>
    <row r="132" spans="2:15" ht="18.600000000000001" hidden="1" customHeight="1" x14ac:dyDescent="0.3">
      <c r="B132" s="51">
        <v>2280</v>
      </c>
      <c r="C132" s="10" t="s">
        <v>145</v>
      </c>
      <c r="D132" s="10" t="s">
        <v>145</v>
      </c>
      <c r="E132" s="85" t="s">
        <v>156</v>
      </c>
      <c r="F132" s="103" t="s">
        <v>95</v>
      </c>
      <c r="G132" s="163" t="s">
        <v>12</v>
      </c>
      <c r="H132" s="15"/>
      <c r="I132" s="16"/>
      <c r="J132" s="45">
        <v>200</v>
      </c>
      <c r="K132" s="168">
        <v>280</v>
      </c>
      <c r="L132" s="25"/>
      <c r="M132" s="164">
        <f t="shared" si="1"/>
        <v>480</v>
      </c>
      <c r="N132" s="274">
        <v>480</v>
      </c>
      <c r="O132" s="267"/>
    </row>
    <row r="133" spans="2:15" ht="18.600000000000001" hidden="1" customHeight="1" x14ac:dyDescent="0.3">
      <c r="B133" s="51">
        <v>2290</v>
      </c>
      <c r="C133" s="10" t="s">
        <v>145</v>
      </c>
      <c r="D133" s="10" t="s">
        <v>145</v>
      </c>
      <c r="E133" s="85" t="s">
        <v>157</v>
      </c>
      <c r="F133" s="103" t="s">
        <v>95</v>
      </c>
      <c r="G133" s="163" t="s">
        <v>12</v>
      </c>
      <c r="H133" s="17"/>
      <c r="I133" s="3">
        <v>200</v>
      </c>
      <c r="J133" s="4">
        <v>200</v>
      </c>
      <c r="K133" s="166">
        <v>80</v>
      </c>
      <c r="L133" s="12"/>
      <c r="M133" s="164">
        <f t="shared" si="1"/>
        <v>480</v>
      </c>
      <c r="N133" s="275"/>
      <c r="O133" s="267"/>
    </row>
    <row r="134" spans="2:15" ht="18.600000000000001" hidden="1" customHeight="1" x14ac:dyDescent="0.3">
      <c r="B134" s="51">
        <v>2300</v>
      </c>
      <c r="C134" s="10" t="s">
        <v>145</v>
      </c>
      <c r="D134" s="10" t="s">
        <v>145</v>
      </c>
      <c r="E134" s="85" t="s">
        <v>158</v>
      </c>
      <c r="F134" s="103" t="s">
        <v>95</v>
      </c>
      <c r="G134" s="163" t="s">
        <v>12</v>
      </c>
      <c r="H134" s="17"/>
      <c r="I134" s="3">
        <v>200</v>
      </c>
      <c r="J134" s="4">
        <v>200</v>
      </c>
      <c r="K134" s="166">
        <v>80</v>
      </c>
      <c r="L134" s="12"/>
      <c r="M134" s="164">
        <f t="shared" si="1"/>
        <v>480</v>
      </c>
      <c r="N134" s="275"/>
      <c r="O134" s="267"/>
    </row>
    <row r="135" spans="2:15" ht="18.600000000000001" hidden="1" customHeight="1" thickBot="1" x14ac:dyDescent="0.3">
      <c r="B135" s="51">
        <v>2310</v>
      </c>
      <c r="C135" s="10" t="s">
        <v>145</v>
      </c>
      <c r="D135" s="10" t="s">
        <v>145</v>
      </c>
      <c r="E135" s="85" t="s">
        <v>159</v>
      </c>
      <c r="F135" s="103" t="s">
        <v>95</v>
      </c>
      <c r="G135" s="163" t="s">
        <v>12</v>
      </c>
      <c r="H135" s="17"/>
      <c r="I135" s="3">
        <v>200</v>
      </c>
      <c r="J135" s="4">
        <v>280</v>
      </c>
      <c r="K135" s="116"/>
      <c r="L135" s="12"/>
      <c r="M135" s="164">
        <f t="shared" si="1"/>
        <v>480</v>
      </c>
      <c r="N135" s="275"/>
      <c r="O135" s="267"/>
    </row>
    <row r="136" spans="2:15" ht="18.600000000000001" hidden="1" customHeight="1" x14ac:dyDescent="0.3">
      <c r="B136" s="51">
        <v>2320</v>
      </c>
      <c r="C136" s="10" t="s">
        <v>145</v>
      </c>
      <c r="D136" s="10" t="s">
        <v>145</v>
      </c>
      <c r="E136" s="85" t="s">
        <v>160</v>
      </c>
      <c r="F136" s="103" t="s">
        <v>95</v>
      </c>
      <c r="G136" s="163" t="s">
        <v>12</v>
      </c>
      <c r="H136" s="165"/>
      <c r="I136" s="223"/>
      <c r="J136" s="45">
        <v>200</v>
      </c>
      <c r="K136" s="168">
        <v>280</v>
      </c>
      <c r="L136" s="46"/>
      <c r="M136" s="164">
        <f t="shared" si="1"/>
        <v>480</v>
      </c>
      <c r="N136" s="275"/>
      <c r="O136" s="267"/>
    </row>
    <row r="137" spans="2:15" ht="18.600000000000001" hidden="1" customHeight="1" thickBot="1" x14ac:dyDescent="0.35">
      <c r="B137" s="51">
        <v>2330</v>
      </c>
      <c r="C137" s="10" t="s">
        <v>145</v>
      </c>
      <c r="D137" s="10" t="s">
        <v>145</v>
      </c>
      <c r="E137" s="85" t="s">
        <v>161</v>
      </c>
      <c r="F137" s="103" t="s">
        <v>95</v>
      </c>
      <c r="G137" s="163" t="s">
        <v>12</v>
      </c>
      <c r="H137" s="42"/>
      <c r="I137" s="43">
        <v>200</v>
      </c>
      <c r="J137" s="8">
        <v>280</v>
      </c>
      <c r="K137" s="222"/>
      <c r="L137" s="26"/>
      <c r="M137" s="164">
        <f t="shared" si="1"/>
        <v>480</v>
      </c>
      <c r="N137" s="276"/>
      <c r="O137" s="267"/>
    </row>
    <row r="138" spans="2:15" ht="18.600000000000001" hidden="1" customHeight="1" x14ac:dyDescent="0.3">
      <c r="B138" s="51">
        <v>2340</v>
      </c>
      <c r="C138" s="10" t="s">
        <v>145</v>
      </c>
      <c r="D138" s="10" t="s">
        <v>145</v>
      </c>
      <c r="E138" s="85" t="s">
        <v>162</v>
      </c>
      <c r="F138" s="103" t="s">
        <v>95</v>
      </c>
      <c r="G138" s="156" t="s">
        <v>12</v>
      </c>
      <c r="H138" s="77"/>
      <c r="I138" s="20"/>
      <c r="J138" s="149">
        <v>200</v>
      </c>
      <c r="K138" s="64">
        <v>280</v>
      </c>
      <c r="L138" s="47"/>
      <c r="M138" s="155">
        <f t="shared" si="1"/>
        <v>480</v>
      </c>
      <c r="N138" s="275">
        <v>480</v>
      </c>
      <c r="O138" s="267"/>
    </row>
    <row r="139" spans="2:15" ht="18.600000000000001" hidden="1" customHeight="1" x14ac:dyDescent="0.3">
      <c r="B139" s="51">
        <v>2350</v>
      </c>
      <c r="C139" s="10" t="s">
        <v>145</v>
      </c>
      <c r="D139" s="10" t="s">
        <v>145</v>
      </c>
      <c r="E139" s="85" t="s">
        <v>163</v>
      </c>
      <c r="F139" s="103" t="s">
        <v>95</v>
      </c>
      <c r="G139" s="156" t="s">
        <v>12</v>
      </c>
      <c r="H139" s="78"/>
      <c r="I139" s="18"/>
      <c r="J139" s="70">
        <v>200</v>
      </c>
      <c r="K139" s="73">
        <v>280</v>
      </c>
      <c r="L139" s="12"/>
      <c r="M139" s="155">
        <f t="shared" si="1"/>
        <v>480</v>
      </c>
      <c r="N139" s="275"/>
      <c r="O139" s="267"/>
    </row>
    <row r="140" spans="2:15" ht="18.600000000000001" hidden="1" customHeight="1" thickBot="1" x14ac:dyDescent="0.35">
      <c r="B140" s="51">
        <v>2360</v>
      </c>
      <c r="C140" s="10" t="s">
        <v>145</v>
      </c>
      <c r="D140" s="10" t="s">
        <v>145</v>
      </c>
      <c r="E140" s="85" t="s">
        <v>164</v>
      </c>
      <c r="F140" s="103" t="s">
        <v>95</v>
      </c>
      <c r="G140" s="156" t="s">
        <v>12</v>
      </c>
      <c r="H140" s="76"/>
      <c r="I140" s="19"/>
      <c r="J140" s="8">
        <v>200</v>
      </c>
      <c r="K140" s="72">
        <v>280</v>
      </c>
      <c r="L140" s="26"/>
      <c r="M140" s="155">
        <f t="shared" si="1"/>
        <v>480</v>
      </c>
      <c r="N140" s="276"/>
      <c r="O140" s="267"/>
    </row>
    <row r="141" spans="2:15" ht="18.600000000000001" hidden="1" customHeight="1" x14ac:dyDescent="0.3">
      <c r="B141" s="51">
        <v>2370</v>
      </c>
      <c r="C141" s="10" t="s">
        <v>145</v>
      </c>
      <c r="D141" s="10" t="s">
        <v>145</v>
      </c>
      <c r="E141" s="85" t="s">
        <v>165</v>
      </c>
      <c r="F141" s="103" t="s">
        <v>95</v>
      </c>
      <c r="G141" s="163" t="s">
        <v>12</v>
      </c>
      <c r="H141" s="15"/>
      <c r="I141" s="16"/>
      <c r="J141" s="45">
        <v>200</v>
      </c>
      <c r="K141" s="71">
        <v>280</v>
      </c>
      <c r="L141" s="228"/>
      <c r="M141" s="164">
        <f t="shared" si="1"/>
        <v>480</v>
      </c>
      <c r="N141" s="293">
        <v>480</v>
      </c>
      <c r="O141" s="267"/>
    </row>
    <row r="142" spans="2:15" ht="18.600000000000001" hidden="1" customHeight="1" x14ac:dyDescent="0.3">
      <c r="B142" s="51">
        <v>2380</v>
      </c>
      <c r="C142" s="10" t="s">
        <v>145</v>
      </c>
      <c r="D142" s="10" t="s">
        <v>145</v>
      </c>
      <c r="E142" s="85" t="s">
        <v>166</v>
      </c>
      <c r="F142" s="103" t="s">
        <v>95</v>
      </c>
      <c r="G142" s="163" t="s">
        <v>12</v>
      </c>
      <c r="H142" s="17"/>
      <c r="I142" s="18"/>
      <c r="J142" s="4">
        <v>200</v>
      </c>
      <c r="K142" s="73">
        <v>280</v>
      </c>
      <c r="L142" s="229"/>
      <c r="M142" s="164">
        <f t="shared" si="1"/>
        <v>480</v>
      </c>
      <c r="N142" s="293"/>
      <c r="O142" s="267"/>
    </row>
    <row r="143" spans="2:15" ht="18.600000000000001" hidden="1" customHeight="1" x14ac:dyDescent="0.3">
      <c r="B143" s="51">
        <v>2390</v>
      </c>
      <c r="C143" s="10" t="s">
        <v>145</v>
      </c>
      <c r="D143" s="10" t="s">
        <v>145</v>
      </c>
      <c r="E143" s="85" t="s">
        <v>167</v>
      </c>
      <c r="F143" s="103" t="s">
        <v>95</v>
      </c>
      <c r="G143" s="163" t="s">
        <v>12</v>
      </c>
      <c r="H143" s="17"/>
      <c r="I143" s="18"/>
      <c r="J143" s="4">
        <v>200</v>
      </c>
      <c r="K143" s="64">
        <v>280</v>
      </c>
      <c r="L143" s="229"/>
      <c r="M143" s="164">
        <f t="shared" si="1"/>
        <v>480</v>
      </c>
      <c r="N143" s="293"/>
      <c r="O143" s="267"/>
    </row>
    <row r="144" spans="2:15" ht="18.600000000000001" hidden="1" customHeight="1" x14ac:dyDescent="0.3">
      <c r="B144" s="51">
        <v>2400</v>
      </c>
      <c r="C144" s="10" t="s">
        <v>145</v>
      </c>
      <c r="D144" s="10" t="s">
        <v>145</v>
      </c>
      <c r="E144" s="85" t="s">
        <v>168</v>
      </c>
      <c r="F144" s="103" t="s">
        <v>95</v>
      </c>
      <c r="G144" s="163" t="s">
        <v>12</v>
      </c>
      <c r="H144" s="17"/>
      <c r="I144" s="18"/>
      <c r="J144" s="4">
        <v>200</v>
      </c>
      <c r="K144" s="73">
        <v>280</v>
      </c>
      <c r="L144" s="229"/>
      <c r="M144" s="164">
        <f t="shared" si="1"/>
        <v>480</v>
      </c>
      <c r="N144" s="293"/>
      <c r="O144" s="267"/>
    </row>
    <row r="145" spans="2:15" ht="18.600000000000001" hidden="1" customHeight="1" x14ac:dyDescent="0.3">
      <c r="B145" s="51">
        <v>2410</v>
      </c>
      <c r="C145" s="10" t="s">
        <v>145</v>
      </c>
      <c r="D145" s="10" t="s">
        <v>145</v>
      </c>
      <c r="E145" s="85" t="s">
        <v>169</v>
      </c>
      <c r="F145" s="103" t="s">
        <v>95</v>
      </c>
      <c r="G145" s="163" t="s">
        <v>12</v>
      </c>
      <c r="H145" s="17"/>
      <c r="I145" s="18"/>
      <c r="J145" s="4">
        <v>280</v>
      </c>
      <c r="K145" s="72">
        <v>200</v>
      </c>
      <c r="L145" s="229"/>
      <c r="M145" s="164">
        <f t="shared" ref="M145:M209" si="2">SUM(H145:L145)</f>
        <v>480</v>
      </c>
      <c r="N145" s="293"/>
      <c r="O145" s="267"/>
    </row>
    <row r="146" spans="2:15" ht="18.600000000000001" hidden="1" customHeight="1" x14ac:dyDescent="0.3">
      <c r="B146" s="51">
        <v>2420</v>
      </c>
      <c r="C146" s="10" t="s">
        <v>145</v>
      </c>
      <c r="D146" s="10" t="s">
        <v>145</v>
      </c>
      <c r="E146" s="85" t="s">
        <v>170</v>
      </c>
      <c r="F146" s="103" t="s">
        <v>95</v>
      </c>
      <c r="G146" s="163" t="s">
        <v>12</v>
      </c>
      <c r="H146" s="17"/>
      <c r="I146" s="3">
        <v>280</v>
      </c>
      <c r="J146" s="4">
        <v>200</v>
      </c>
      <c r="K146" s="12"/>
      <c r="L146" s="229"/>
      <c r="M146" s="164">
        <f t="shared" si="2"/>
        <v>480</v>
      </c>
      <c r="N146" s="293"/>
      <c r="O146" s="267"/>
    </row>
    <row r="147" spans="2:15" ht="18.600000000000001" hidden="1" customHeight="1" thickBot="1" x14ac:dyDescent="0.35">
      <c r="B147" s="51">
        <v>2421</v>
      </c>
      <c r="C147" s="10" t="s">
        <v>145</v>
      </c>
      <c r="D147" s="10" t="s">
        <v>145</v>
      </c>
      <c r="E147" s="85" t="s">
        <v>255</v>
      </c>
      <c r="F147" s="103" t="s">
        <v>95</v>
      </c>
      <c r="G147" s="163" t="s">
        <v>12</v>
      </c>
      <c r="H147" s="230"/>
      <c r="I147" s="231"/>
      <c r="J147" s="4">
        <v>200</v>
      </c>
      <c r="K147" s="232"/>
      <c r="L147" s="233"/>
      <c r="M147" s="164">
        <v>200</v>
      </c>
      <c r="N147" s="29"/>
      <c r="O147" s="268"/>
    </row>
    <row r="148" spans="2:15" ht="25.5" hidden="1" customHeight="1" x14ac:dyDescent="0.3">
      <c r="B148" s="51">
        <v>2430</v>
      </c>
      <c r="C148" s="10" t="s">
        <v>145</v>
      </c>
      <c r="D148" s="10" t="s">
        <v>145</v>
      </c>
      <c r="E148" s="85" t="s">
        <v>171</v>
      </c>
      <c r="F148" s="103" t="s">
        <v>95</v>
      </c>
      <c r="G148" s="156" t="s">
        <v>12</v>
      </c>
      <c r="H148" s="44">
        <v>100</v>
      </c>
      <c r="I148" s="6">
        <v>100</v>
      </c>
      <c r="J148" s="16"/>
      <c r="K148" s="65"/>
      <c r="L148" s="25"/>
      <c r="M148" s="155">
        <f t="shared" si="2"/>
        <v>200</v>
      </c>
      <c r="N148" s="79"/>
      <c r="O148" s="29"/>
    </row>
    <row r="149" spans="2:15" ht="21.75" hidden="1" customHeight="1" x14ac:dyDescent="0.3">
      <c r="B149" s="51">
        <v>2440</v>
      </c>
      <c r="C149" s="10" t="s">
        <v>145</v>
      </c>
      <c r="D149" s="10" t="s">
        <v>145</v>
      </c>
      <c r="E149" s="85" t="s">
        <v>172</v>
      </c>
      <c r="F149" s="103" t="s">
        <v>95</v>
      </c>
      <c r="G149" s="156" t="s">
        <v>12</v>
      </c>
      <c r="H149" s="139"/>
      <c r="I149" s="41">
        <v>100</v>
      </c>
      <c r="J149" s="20"/>
      <c r="K149" s="69"/>
      <c r="L149" s="47"/>
      <c r="M149" s="155">
        <f t="shared" si="2"/>
        <v>100</v>
      </c>
      <c r="N149" s="80"/>
      <c r="O149" s="29"/>
    </row>
    <row r="150" spans="2:15" ht="31.2" hidden="1" x14ac:dyDescent="0.3">
      <c r="B150" s="51">
        <v>2450</v>
      </c>
      <c r="C150" s="10" t="s">
        <v>145</v>
      </c>
      <c r="D150" s="10" t="s">
        <v>145</v>
      </c>
      <c r="E150" s="85" t="s">
        <v>173</v>
      </c>
      <c r="F150" s="103" t="s">
        <v>95</v>
      </c>
      <c r="G150" s="156" t="s">
        <v>12</v>
      </c>
      <c r="H150" s="7">
        <v>100</v>
      </c>
      <c r="I150" s="3">
        <v>100</v>
      </c>
      <c r="J150" s="18"/>
      <c r="K150" s="66"/>
      <c r="L150" s="12"/>
      <c r="M150" s="155">
        <f t="shared" si="2"/>
        <v>200</v>
      </c>
      <c r="N150" s="80"/>
      <c r="O150" s="29"/>
    </row>
    <row r="151" spans="2:15" ht="31.2" hidden="1" x14ac:dyDescent="0.3">
      <c r="B151" s="51">
        <v>2460</v>
      </c>
      <c r="C151" s="10" t="s">
        <v>145</v>
      </c>
      <c r="D151" s="10" t="s">
        <v>145</v>
      </c>
      <c r="E151" s="85" t="s">
        <v>174</v>
      </c>
      <c r="F151" s="103" t="s">
        <v>95</v>
      </c>
      <c r="G151" s="156" t="s">
        <v>12</v>
      </c>
      <c r="H151" s="7">
        <v>100</v>
      </c>
      <c r="I151" s="3">
        <v>100</v>
      </c>
      <c r="J151" s="18"/>
      <c r="K151" s="66"/>
      <c r="L151" s="12"/>
      <c r="M151" s="155">
        <f t="shared" si="2"/>
        <v>200</v>
      </c>
      <c r="N151" s="80"/>
      <c r="O151" s="29"/>
    </row>
    <row r="152" spans="2:15" ht="27.75" hidden="1" customHeight="1" x14ac:dyDescent="0.3">
      <c r="B152" s="51">
        <v>2470</v>
      </c>
      <c r="C152" s="10" t="s">
        <v>145</v>
      </c>
      <c r="D152" s="10" t="s">
        <v>145</v>
      </c>
      <c r="E152" s="85" t="s">
        <v>175</v>
      </c>
      <c r="F152" s="103" t="s">
        <v>95</v>
      </c>
      <c r="G152" s="156" t="s">
        <v>12</v>
      </c>
      <c r="H152" s="115"/>
      <c r="I152" s="3">
        <v>100</v>
      </c>
      <c r="J152" s="18"/>
      <c r="K152" s="66"/>
      <c r="L152" s="12"/>
      <c r="M152" s="155">
        <f t="shared" si="2"/>
        <v>100</v>
      </c>
      <c r="N152" s="80"/>
      <c r="O152" s="29"/>
    </row>
    <row r="153" spans="2:15" ht="39" hidden="1" customHeight="1" x14ac:dyDescent="0.3">
      <c r="B153" s="51">
        <v>2480</v>
      </c>
      <c r="C153" s="10" t="s">
        <v>145</v>
      </c>
      <c r="D153" s="10" t="s">
        <v>145</v>
      </c>
      <c r="E153" s="85" t="s">
        <v>176</v>
      </c>
      <c r="F153" s="103" t="s">
        <v>95</v>
      </c>
      <c r="G153" s="156" t="s">
        <v>12</v>
      </c>
      <c r="H153" s="7">
        <v>100</v>
      </c>
      <c r="I153" s="3">
        <v>100</v>
      </c>
      <c r="J153" s="18"/>
      <c r="K153" s="66"/>
      <c r="L153" s="12"/>
      <c r="M153" s="155">
        <f t="shared" si="2"/>
        <v>200</v>
      </c>
      <c r="N153" s="80"/>
      <c r="O153" s="29"/>
    </row>
    <row r="154" spans="2:15" ht="33" hidden="1" customHeight="1" x14ac:dyDescent="0.3">
      <c r="B154" s="51">
        <v>2490</v>
      </c>
      <c r="C154" s="10" t="s">
        <v>145</v>
      </c>
      <c r="D154" s="10" t="s">
        <v>145</v>
      </c>
      <c r="E154" s="85" t="s">
        <v>177</v>
      </c>
      <c r="F154" s="103" t="s">
        <v>95</v>
      </c>
      <c r="G154" s="156" t="s">
        <v>12</v>
      </c>
      <c r="H154" s="7">
        <v>100</v>
      </c>
      <c r="I154" s="3">
        <v>100</v>
      </c>
      <c r="J154" s="18"/>
      <c r="K154" s="66"/>
      <c r="L154" s="12"/>
      <c r="M154" s="155">
        <f t="shared" si="2"/>
        <v>200</v>
      </c>
      <c r="N154" s="80">
        <v>800</v>
      </c>
      <c r="O154" s="29"/>
    </row>
    <row r="155" spans="2:15" ht="33" hidden="1" customHeight="1" x14ac:dyDescent="0.3">
      <c r="B155" s="51">
        <v>2500</v>
      </c>
      <c r="C155" s="10" t="s">
        <v>145</v>
      </c>
      <c r="D155" s="10" t="s">
        <v>145</v>
      </c>
      <c r="E155" s="85" t="s">
        <v>178</v>
      </c>
      <c r="F155" s="103" t="s">
        <v>95</v>
      </c>
      <c r="G155" s="156" t="s">
        <v>12</v>
      </c>
      <c r="H155" s="115"/>
      <c r="I155" s="3">
        <v>100</v>
      </c>
      <c r="J155" s="4">
        <v>200</v>
      </c>
      <c r="K155" s="66"/>
      <c r="L155" s="12"/>
      <c r="M155" s="155">
        <f t="shared" si="2"/>
        <v>300</v>
      </c>
      <c r="N155" s="80"/>
      <c r="O155" s="29"/>
    </row>
    <row r="156" spans="2:15" ht="33" hidden="1" customHeight="1" x14ac:dyDescent="0.3">
      <c r="B156" s="51">
        <v>2510</v>
      </c>
      <c r="C156" s="10" t="s">
        <v>145</v>
      </c>
      <c r="D156" s="10" t="s">
        <v>145</v>
      </c>
      <c r="E156" s="85" t="s">
        <v>179</v>
      </c>
      <c r="F156" s="103" t="s">
        <v>95</v>
      </c>
      <c r="G156" s="156" t="s">
        <v>12</v>
      </c>
      <c r="H156" s="7">
        <v>100</v>
      </c>
      <c r="I156" s="3">
        <v>100</v>
      </c>
      <c r="J156" s="18"/>
      <c r="K156" s="66"/>
      <c r="L156" s="12"/>
      <c r="M156" s="155">
        <f t="shared" si="2"/>
        <v>200</v>
      </c>
      <c r="N156" s="80"/>
      <c r="O156" s="29"/>
    </row>
    <row r="157" spans="2:15" ht="27" hidden="1" customHeight="1" x14ac:dyDescent="0.3">
      <c r="B157" s="51">
        <v>2520</v>
      </c>
      <c r="C157" s="10" t="s">
        <v>145</v>
      </c>
      <c r="D157" s="10" t="s">
        <v>145</v>
      </c>
      <c r="E157" s="85" t="s">
        <v>180</v>
      </c>
      <c r="F157" s="103" t="s">
        <v>95</v>
      </c>
      <c r="G157" s="156" t="s">
        <v>12</v>
      </c>
      <c r="H157" s="115"/>
      <c r="I157" s="3">
        <v>100</v>
      </c>
      <c r="J157" s="18"/>
      <c r="K157" s="66"/>
      <c r="L157" s="12"/>
      <c r="M157" s="155">
        <f t="shared" si="2"/>
        <v>100</v>
      </c>
      <c r="N157" s="80"/>
      <c r="O157" s="29"/>
    </row>
    <row r="158" spans="2:15" ht="28.5" hidden="1" customHeight="1" x14ac:dyDescent="0.3">
      <c r="B158" s="51">
        <v>2530</v>
      </c>
      <c r="C158" s="10" t="s">
        <v>145</v>
      </c>
      <c r="D158" s="10" t="s">
        <v>145</v>
      </c>
      <c r="E158" s="85" t="s">
        <v>181</v>
      </c>
      <c r="F158" s="103" t="s">
        <v>95</v>
      </c>
      <c r="G158" s="156" t="s">
        <v>12</v>
      </c>
      <c r="H158" s="7">
        <v>100</v>
      </c>
      <c r="I158" s="3">
        <v>100</v>
      </c>
      <c r="J158" s="18"/>
      <c r="K158" s="66"/>
      <c r="L158" s="12"/>
      <c r="M158" s="155">
        <f t="shared" si="2"/>
        <v>200</v>
      </c>
      <c r="N158" s="80"/>
      <c r="O158" s="29"/>
    </row>
    <row r="159" spans="2:15" ht="37.5" hidden="1" customHeight="1" x14ac:dyDescent="0.3">
      <c r="B159" s="51">
        <v>2540</v>
      </c>
      <c r="C159" s="10" t="s">
        <v>145</v>
      </c>
      <c r="D159" s="10" t="s">
        <v>145</v>
      </c>
      <c r="E159" s="85" t="s">
        <v>182</v>
      </c>
      <c r="F159" s="103" t="s">
        <v>95</v>
      </c>
      <c r="G159" s="156" t="s">
        <v>12</v>
      </c>
      <c r="H159" s="7">
        <v>100</v>
      </c>
      <c r="I159" s="3">
        <v>100</v>
      </c>
      <c r="J159" s="18"/>
      <c r="K159" s="66"/>
      <c r="L159" s="12"/>
      <c r="M159" s="155">
        <f t="shared" si="2"/>
        <v>200</v>
      </c>
      <c r="N159" s="80"/>
      <c r="O159" s="29"/>
    </row>
    <row r="160" spans="2:15" ht="27.6" hidden="1" customHeight="1" x14ac:dyDescent="0.3">
      <c r="B160" s="51">
        <v>2550</v>
      </c>
      <c r="C160" s="10" t="s">
        <v>145</v>
      </c>
      <c r="D160" s="10" t="s">
        <v>145</v>
      </c>
      <c r="E160" s="85" t="s">
        <v>183</v>
      </c>
      <c r="F160" s="103" t="s">
        <v>95</v>
      </c>
      <c r="G160" s="156" t="s">
        <v>12</v>
      </c>
      <c r="H160" s="115"/>
      <c r="I160" s="3">
        <v>100</v>
      </c>
      <c r="J160" s="18"/>
      <c r="K160" s="66"/>
      <c r="L160" s="46"/>
      <c r="M160" s="155">
        <f t="shared" si="2"/>
        <v>100</v>
      </c>
      <c r="N160" s="80"/>
      <c r="O160" s="29"/>
    </row>
    <row r="161" spans="2:16" ht="35.549999999999997" hidden="1" customHeight="1" x14ac:dyDescent="0.3">
      <c r="B161" s="51">
        <v>2560</v>
      </c>
      <c r="C161" s="13" t="s">
        <v>145</v>
      </c>
      <c r="D161" s="13" t="s">
        <v>145</v>
      </c>
      <c r="E161" s="85" t="s">
        <v>184</v>
      </c>
      <c r="F161" s="103" t="s">
        <v>95</v>
      </c>
      <c r="G161" s="156" t="s">
        <v>12</v>
      </c>
      <c r="H161" s="140">
        <v>100</v>
      </c>
      <c r="I161" s="27">
        <v>100</v>
      </c>
      <c r="J161" s="18"/>
      <c r="K161" s="66"/>
      <c r="L161" s="46"/>
      <c r="M161" s="155">
        <f t="shared" si="2"/>
        <v>200</v>
      </c>
      <c r="N161" s="80"/>
      <c r="O161" s="29"/>
    </row>
    <row r="162" spans="2:16" ht="18.600000000000001" hidden="1" customHeight="1" thickBot="1" x14ac:dyDescent="0.35">
      <c r="B162" s="51">
        <v>2570</v>
      </c>
      <c r="C162" s="13" t="s">
        <v>145</v>
      </c>
      <c r="D162" s="13" t="s">
        <v>145</v>
      </c>
      <c r="E162" s="85" t="s">
        <v>185</v>
      </c>
      <c r="F162" s="103" t="s">
        <v>95</v>
      </c>
      <c r="G162" s="156" t="s">
        <v>12</v>
      </c>
      <c r="H162" s="122"/>
      <c r="I162" s="118"/>
      <c r="J162" s="148">
        <v>100</v>
      </c>
      <c r="K162" s="138">
        <v>100</v>
      </c>
      <c r="L162" s="46"/>
      <c r="M162" s="155">
        <f t="shared" si="2"/>
        <v>200</v>
      </c>
      <c r="N162" s="81"/>
      <c r="O162" s="29"/>
    </row>
    <row r="163" spans="2:16" ht="18.600000000000001" hidden="1" customHeight="1" x14ac:dyDescent="0.3">
      <c r="B163" s="51">
        <v>2580</v>
      </c>
      <c r="C163" s="10" t="s">
        <v>145</v>
      </c>
      <c r="D163" s="10" t="s">
        <v>145</v>
      </c>
      <c r="E163" s="84" t="s">
        <v>186</v>
      </c>
      <c r="F163" s="103" t="s">
        <v>15</v>
      </c>
      <c r="G163" s="163" t="s">
        <v>12</v>
      </c>
      <c r="H163" s="150"/>
      <c r="I163" s="141"/>
      <c r="J163" s="141"/>
      <c r="K163" s="129"/>
      <c r="L163" s="151">
        <v>100</v>
      </c>
      <c r="M163" s="155">
        <f t="shared" si="2"/>
        <v>100</v>
      </c>
      <c r="N163" s="29"/>
      <c r="O163" s="29"/>
    </row>
    <row r="164" spans="2:16" ht="18.600000000000001" hidden="1" customHeight="1" x14ac:dyDescent="0.3">
      <c r="B164" s="51">
        <v>2590</v>
      </c>
      <c r="C164" s="10" t="s">
        <v>145</v>
      </c>
      <c r="D164" s="10" t="s">
        <v>145</v>
      </c>
      <c r="E164" s="85" t="s">
        <v>187</v>
      </c>
      <c r="F164" s="103" t="s">
        <v>15</v>
      </c>
      <c r="G164" s="163" t="s">
        <v>12</v>
      </c>
      <c r="H164" s="115"/>
      <c r="I164" s="116"/>
      <c r="J164" s="116"/>
      <c r="K164" s="128"/>
      <c r="L164" s="152">
        <v>100</v>
      </c>
      <c r="M164" s="155">
        <f t="shared" si="2"/>
        <v>100</v>
      </c>
      <c r="N164" s="29"/>
      <c r="O164" s="29"/>
    </row>
    <row r="165" spans="2:16" ht="18.600000000000001" hidden="1" customHeight="1" thickBot="1" x14ac:dyDescent="0.35">
      <c r="B165" s="262">
        <v>2600</v>
      </c>
      <c r="C165" s="113" t="s">
        <v>145</v>
      </c>
      <c r="D165" s="113" t="s">
        <v>145</v>
      </c>
      <c r="E165" s="114" t="s">
        <v>188</v>
      </c>
      <c r="F165" s="103" t="s">
        <v>15</v>
      </c>
      <c r="G165" s="163" t="s">
        <v>12</v>
      </c>
      <c r="H165" s="198"/>
      <c r="I165" s="117"/>
      <c r="J165" s="117"/>
      <c r="K165" s="132"/>
      <c r="L165" s="199">
        <v>100</v>
      </c>
      <c r="M165" s="155">
        <f t="shared" si="2"/>
        <v>100</v>
      </c>
      <c r="N165" s="29"/>
      <c r="O165" s="29"/>
    </row>
    <row r="166" spans="2:16" s="2" customFormat="1" ht="15.6" hidden="1" customHeight="1" x14ac:dyDescent="0.3">
      <c r="B166" s="263">
        <v>2610</v>
      </c>
      <c r="C166" s="9" t="s">
        <v>189</v>
      </c>
      <c r="D166" s="9" t="s">
        <v>190</v>
      </c>
      <c r="E166" s="112" t="s">
        <v>191</v>
      </c>
      <c r="F166" s="112"/>
      <c r="G166" s="194" t="s">
        <v>12</v>
      </c>
      <c r="H166" s="201">
        <v>100</v>
      </c>
      <c r="I166" s="53"/>
      <c r="J166" s="31">
        <v>50</v>
      </c>
      <c r="K166" s="202">
        <v>50</v>
      </c>
      <c r="L166" s="30"/>
      <c r="M166" s="164">
        <f t="shared" si="2"/>
        <v>200</v>
      </c>
      <c r="N166" s="304">
        <v>200</v>
      </c>
      <c r="O166" s="307">
        <v>200</v>
      </c>
      <c r="P166" s="295">
        <v>660</v>
      </c>
    </row>
    <row r="167" spans="2:16" s="2" customFormat="1" hidden="1" x14ac:dyDescent="0.3">
      <c r="B167" s="51">
        <v>2620</v>
      </c>
      <c r="C167" s="10" t="s">
        <v>189</v>
      </c>
      <c r="D167" s="10" t="s">
        <v>190</v>
      </c>
      <c r="E167" s="94" t="s">
        <v>192</v>
      </c>
      <c r="F167" s="95"/>
      <c r="G167" s="172" t="s">
        <v>12</v>
      </c>
      <c r="H167" s="203">
        <v>100</v>
      </c>
      <c r="I167" s="36"/>
      <c r="J167" s="33">
        <v>70</v>
      </c>
      <c r="K167" s="36"/>
      <c r="L167" s="32"/>
      <c r="M167" s="164">
        <f t="shared" si="2"/>
        <v>170</v>
      </c>
      <c r="N167" s="305"/>
      <c r="O167" s="308"/>
      <c r="P167" s="296"/>
    </row>
    <row r="168" spans="2:16" s="2" customFormat="1" hidden="1" x14ac:dyDescent="0.3">
      <c r="B168" s="51">
        <v>2630</v>
      </c>
      <c r="C168" s="10" t="s">
        <v>189</v>
      </c>
      <c r="D168" s="10" t="s">
        <v>190</v>
      </c>
      <c r="E168" s="94" t="s">
        <v>193</v>
      </c>
      <c r="F168" s="95"/>
      <c r="G168" s="172" t="s">
        <v>12</v>
      </c>
      <c r="H168" s="203">
        <v>100</v>
      </c>
      <c r="I168" s="36"/>
      <c r="J168" s="33">
        <v>50</v>
      </c>
      <c r="K168" s="36"/>
      <c r="L168" s="32"/>
      <c r="M168" s="164">
        <f t="shared" si="2"/>
        <v>150</v>
      </c>
      <c r="N168" s="305"/>
      <c r="O168" s="308"/>
      <c r="P168" s="296"/>
    </row>
    <row r="169" spans="2:16" s="2" customFormat="1" ht="16.2" hidden="1" thickBot="1" x14ac:dyDescent="0.35">
      <c r="B169" s="51">
        <v>2640</v>
      </c>
      <c r="C169" s="10" t="s">
        <v>189</v>
      </c>
      <c r="D169" s="10" t="s">
        <v>190</v>
      </c>
      <c r="E169" s="94" t="s">
        <v>194</v>
      </c>
      <c r="F169" s="95"/>
      <c r="G169" s="172" t="s">
        <v>12</v>
      </c>
      <c r="H169" s="203">
        <v>100</v>
      </c>
      <c r="I169" s="36"/>
      <c r="J169" s="33">
        <v>50</v>
      </c>
      <c r="K169" s="200">
        <v>50</v>
      </c>
      <c r="L169" s="32"/>
      <c r="M169" s="164">
        <f t="shared" si="2"/>
        <v>200</v>
      </c>
      <c r="N169" s="306"/>
      <c r="O169" s="308"/>
      <c r="P169" s="296"/>
    </row>
    <row r="170" spans="2:16" s="2" customFormat="1" hidden="1" x14ac:dyDescent="0.3">
      <c r="B170" s="51">
        <v>2650</v>
      </c>
      <c r="C170" s="10" t="s">
        <v>189</v>
      </c>
      <c r="D170" s="10" t="s">
        <v>190</v>
      </c>
      <c r="E170" s="94" t="s">
        <v>195</v>
      </c>
      <c r="F170" s="95"/>
      <c r="G170" s="172" t="s">
        <v>12</v>
      </c>
      <c r="H170" s="204"/>
      <c r="I170" s="54">
        <v>100</v>
      </c>
      <c r="J170" s="36"/>
      <c r="K170" s="200">
        <v>50</v>
      </c>
      <c r="L170" s="32"/>
      <c r="M170" s="164">
        <f t="shared" si="2"/>
        <v>150</v>
      </c>
      <c r="N170" s="298">
        <v>150</v>
      </c>
      <c r="O170" s="308"/>
      <c r="P170" s="296"/>
    </row>
    <row r="171" spans="2:16" s="2" customFormat="1" hidden="1" x14ac:dyDescent="0.3">
      <c r="B171" s="51">
        <v>2660</v>
      </c>
      <c r="C171" s="10" t="s">
        <v>189</v>
      </c>
      <c r="D171" s="10" t="s">
        <v>190</v>
      </c>
      <c r="E171" s="94" t="s">
        <v>196</v>
      </c>
      <c r="F171" s="95"/>
      <c r="G171" s="172" t="s">
        <v>12</v>
      </c>
      <c r="H171" s="204"/>
      <c r="I171" s="54">
        <v>100</v>
      </c>
      <c r="J171" s="36"/>
      <c r="K171" s="200">
        <v>50</v>
      </c>
      <c r="L171" s="32"/>
      <c r="M171" s="164">
        <f t="shared" si="2"/>
        <v>150</v>
      </c>
      <c r="N171" s="299"/>
      <c r="O171" s="308"/>
      <c r="P171" s="296"/>
    </row>
    <row r="172" spans="2:16" s="2" customFormat="1" hidden="1" x14ac:dyDescent="0.3">
      <c r="B172" s="51">
        <v>2670</v>
      </c>
      <c r="C172" s="10" t="s">
        <v>189</v>
      </c>
      <c r="D172" s="10" t="s">
        <v>190</v>
      </c>
      <c r="E172" s="94" t="s">
        <v>197</v>
      </c>
      <c r="F172" s="95"/>
      <c r="G172" s="172" t="s">
        <v>12</v>
      </c>
      <c r="H172" s="204"/>
      <c r="I172" s="54">
        <v>100</v>
      </c>
      <c r="J172" s="36"/>
      <c r="K172" s="200">
        <v>50</v>
      </c>
      <c r="L172" s="32"/>
      <c r="M172" s="164">
        <f t="shared" si="2"/>
        <v>150</v>
      </c>
      <c r="N172" s="299"/>
      <c r="O172" s="308"/>
      <c r="P172" s="296"/>
    </row>
    <row r="173" spans="2:16" s="2" customFormat="1" hidden="1" x14ac:dyDescent="0.3">
      <c r="B173" s="51">
        <v>2680</v>
      </c>
      <c r="C173" s="10" t="s">
        <v>189</v>
      </c>
      <c r="D173" s="10" t="s">
        <v>190</v>
      </c>
      <c r="E173" s="94" t="s">
        <v>198</v>
      </c>
      <c r="F173" s="95"/>
      <c r="G173" s="172" t="s">
        <v>12</v>
      </c>
      <c r="H173" s="204"/>
      <c r="I173" s="54">
        <v>100</v>
      </c>
      <c r="J173" s="36"/>
      <c r="K173" s="200">
        <v>50</v>
      </c>
      <c r="L173" s="32"/>
      <c r="M173" s="164">
        <f t="shared" si="2"/>
        <v>150</v>
      </c>
      <c r="N173" s="299"/>
      <c r="O173" s="308"/>
      <c r="P173" s="296"/>
    </row>
    <row r="174" spans="2:16" s="2" customFormat="1" ht="16.2" hidden="1" thickBot="1" x14ac:dyDescent="0.35">
      <c r="B174" s="51">
        <v>2690</v>
      </c>
      <c r="C174" s="10" t="s">
        <v>189</v>
      </c>
      <c r="D174" s="10" t="s">
        <v>190</v>
      </c>
      <c r="E174" s="94" t="s">
        <v>199</v>
      </c>
      <c r="F174" s="95"/>
      <c r="G174" s="172" t="s">
        <v>12</v>
      </c>
      <c r="H174" s="204"/>
      <c r="I174" s="54">
        <v>100</v>
      </c>
      <c r="J174" s="36"/>
      <c r="K174" s="200">
        <v>50</v>
      </c>
      <c r="L174" s="32"/>
      <c r="M174" s="164">
        <f t="shared" si="2"/>
        <v>150</v>
      </c>
      <c r="N174" s="300"/>
      <c r="O174" s="308"/>
      <c r="P174" s="296"/>
    </row>
    <row r="175" spans="2:16" s="2" customFormat="1" hidden="1" x14ac:dyDescent="0.3">
      <c r="B175" s="51">
        <v>2700</v>
      </c>
      <c r="C175" s="10" t="s">
        <v>189</v>
      </c>
      <c r="D175" s="10" t="s">
        <v>190</v>
      </c>
      <c r="E175" s="94" t="s">
        <v>200</v>
      </c>
      <c r="F175" s="95"/>
      <c r="G175" s="172" t="s">
        <v>12</v>
      </c>
      <c r="H175" s="204"/>
      <c r="I175" s="36"/>
      <c r="J175" s="33">
        <v>50</v>
      </c>
      <c r="K175" s="200">
        <v>50</v>
      </c>
      <c r="L175" s="32"/>
      <c r="M175" s="164">
        <f t="shared" si="2"/>
        <v>100</v>
      </c>
      <c r="N175" s="298">
        <v>150</v>
      </c>
      <c r="O175" s="308"/>
      <c r="P175" s="296"/>
    </row>
    <row r="176" spans="2:16" s="2" customFormat="1" hidden="1" x14ac:dyDescent="0.3">
      <c r="B176" s="51">
        <v>2710</v>
      </c>
      <c r="C176" s="10" t="s">
        <v>189</v>
      </c>
      <c r="D176" s="10" t="s">
        <v>190</v>
      </c>
      <c r="E176" s="94" t="s">
        <v>201</v>
      </c>
      <c r="F176" s="95"/>
      <c r="G176" s="172" t="s">
        <v>12</v>
      </c>
      <c r="H176" s="204"/>
      <c r="I176" s="36"/>
      <c r="J176" s="33">
        <v>100</v>
      </c>
      <c r="K176" s="200">
        <v>50</v>
      </c>
      <c r="L176" s="32"/>
      <c r="M176" s="164">
        <f t="shared" si="2"/>
        <v>150</v>
      </c>
      <c r="N176" s="299"/>
      <c r="O176" s="308"/>
      <c r="P176" s="296"/>
    </row>
    <row r="177" spans="2:16" s="2" customFormat="1" hidden="1" x14ac:dyDescent="0.3">
      <c r="B177" s="51">
        <v>2720</v>
      </c>
      <c r="C177" s="10" t="s">
        <v>189</v>
      </c>
      <c r="D177" s="10" t="s">
        <v>190</v>
      </c>
      <c r="E177" s="94" t="s">
        <v>202</v>
      </c>
      <c r="F177" s="95"/>
      <c r="G177" s="172" t="s">
        <v>12</v>
      </c>
      <c r="H177" s="204"/>
      <c r="I177" s="36"/>
      <c r="J177" s="33">
        <v>100</v>
      </c>
      <c r="K177" s="200">
        <v>50</v>
      </c>
      <c r="L177" s="32"/>
      <c r="M177" s="164">
        <f t="shared" si="2"/>
        <v>150</v>
      </c>
      <c r="N177" s="299"/>
      <c r="O177" s="308"/>
      <c r="P177" s="296"/>
    </row>
    <row r="178" spans="2:16" s="2" customFormat="1" ht="16.2" hidden="1" thickBot="1" x14ac:dyDescent="0.35">
      <c r="B178" s="51">
        <v>2730</v>
      </c>
      <c r="C178" s="10" t="s">
        <v>189</v>
      </c>
      <c r="D178" s="10" t="s">
        <v>190</v>
      </c>
      <c r="E178" s="94" t="s">
        <v>203</v>
      </c>
      <c r="F178" s="95"/>
      <c r="G178" s="172" t="s">
        <v>12</v>
      </c>
      <c r="H178" s="203">
        <v>100</v>
      </c>
      <c r="I178" s="36"/>
      <c r="J178" s="33">
        <v>50</v>
      </c>
      <c r="K178" s="36"/>
      <c r="L178" s="32"/>
      <c r="M178" s="164">
        <f t="shared" si="2"/>
        <v>150</v>
      </c>
      <c r="N178" s="300"/>
      <c r="O178" s="308"/>
      <c r="P178" s="296"/>
    </row>
    <row r="179" spans="2:16" s="2" customFormat="1" hidden="1" x14ac:dyDescent="0.3">
      <c r="B179" s="51">
        <v>2740</v>
      </c>
      <c r="C179" s="10" t="s">
        <v>189</v>
      </c>
      <c r="D179" s="10" t="s">
        <v>190</v>
      </c>
      <c r="E179" s="94" t="s">
        <v>204</v>
      </c>
      <c r="F179" s="95"/>
      <c r="G179" s="172" t="s">
        <v>12</v>
      </c>
      <c r="H179" s="204"/>
      <c r="I179" s="54">
        <v>50</v>
      </c>
      <c r="J179" s="33">
        <v>50</v>
      </c>
      <c r="K179" s="200">
        <v>50</v>
      </c>
      <c r="L179" s="32"/>
      <c r="M179" s="164">
        <f t="shared" si="2"/>
        <v>150</v>
      </c>
      <c r="N179" s="301">
        <v>150</v>
      </c>
      <c r="O179" s="308"/>
      <c r="P179" s="296"/>
    </row>
    <row r="180" spans="2:16" s="2" customFormat="1" hidden="1" x14ac:dyDescent="0.3">
      <c r="B180" s="51">
        <v>2750</v>
      </c>
      <c r="C180" s="10" t="s">
        <v>189</v>
      </c>
      <c r="D180" s="10" t="s">
        <v>190</v>
      </c>
      <c r="E180" s="94" t="s">
        <v>205</v>
      </c>
      <c r="F180" s="95"/>
      <c r="G180" s="172" t="s">
        <v>12</v>
      </c>
      <c r="H180" s="204"/>
      <c r="I180" s="54">
        <v>100</v>
      </c>
      <c r="J180" s="33">
        <v>50</v>
      </c>
      <c r="K180" s="36"/>
      <c r="L180" s="32"/>
      <c r="M180" s="164">
        <f t="shared" si="2"/>
        <v>150</v>
      </c>
      <c r="N180" s="302"/>
      <c r="O180" s="308"/>
      <c r="P180" s="296"/>
    </row>
    <row r="181" spans="2:16" s="2" customFormat="1" hidden="1" x14ac:dyDescent="0.3">
      <c r="B181" s="51">
        <v>2760</v>
      </c>
      <c r="C181" s="10" t="s">
        <v>189</v>
      </c>
      <c r="D181" s="10" t="s">
        <v>190</v>
      </c>
      <c r="E181" s="94" t="s">
        <v>206</v>
      </c>
      <c r="F181" s="111" t="s">
        <v>15</v>
      </c>
      <c r="G181" s="163" t="s">
        <v>12</v>
      </c>
      <c r="H181" s="203">
        <v>100</v>
      </c>
      <c r="I181" s="36"/>
      <c r="J181" s="36"/>
      <c r="K181" s="36"/>
      <c r="L181" s="32"/>
      <c r="M181" s="164">
        <f t="shared" si="2"/>
        <v>100</v>
      </c>
      <c r="N181" s="302"/>
      <c r="O181" s="308"/>
      <c r="P181" s="296"/>
    </row>
    <row r="182" spans="2:16" s="2" customFormat="1" hidden="1" x14ac:dyDescent="0.3">
      <c r="B182" s="51">
        <v>2770</v>
      </c>
      <c r="C182" s="10" t="s">
        <v>189</v>
      </c>
      <c r="D182" s="10" t="s">
        <v>190</v>
      </c>
      <c r="E182" s="94" t="s">
        <v>207</v>
      </c>
      <c r="F182" s="95"/>
      <c r="G182" s="172" t="s">
        <v>12</v>
      </c>
      <c r="H182" s="203">
        <v>100</v>
      </c>
      <c r="I182" s="36"/>
      <c r="J182" s="36"/>
      <c r="K182" s="36"/>
      <c r="L182" s="32"/>
      <c r="M182" s="164">
        <f t="shared" si="2"/>
        <v>100</v>
      </c>
      <c r="N182" s="302"/>
      <c r="O182" s="308"/>
      <c r="P182" s="296"/>
    </row>
    <row r="183" spans="2:16" s="2" customFormat="1" hidden="1" x14ac:dyDescent="0.3">
      <c r="B183" s="51">
        <v>2780</v>
      </c>
      <c r="C183" s="10" t="s">
        <v>189</v>
      </c>
      <c r="D183" s="10" t="s">
        <v>190</v>
      </c>
      <c r="E183" s="94" t="s">
        <v>208</v>
      </c>
      <c r="F183" s="95"/>
      <c r="G183" s="172" t="s">
        <v>12</v>
      </c>
      <c r="H183" s="203">
        <v>100</v>
      </c>
      <c r="I183" s="36"/>
      <c r="J183" s="36"/>
      <c r="K183" s="36"/>
      <c r="L183" s="32"/>
      <c r="M183" s="164">
        <f t="shared" si="2"/>
        <v>100</v>
      </c>
      <c r="N183" s="302"/>
      <c r="O183" s="308"/>
      <c r="P183" s="296"/>
    </row>
    <row r="184" spans="2:16" s="2" customFormat="1" ht="16.2" hidden="1" thickBot="1" x14ac:dyDescent="0.35">
      <c r="B184" s="51">
        <v>2790</v>
      </c>
      <c r="C184" s="10" t="s">
        <v>189</v>
      </c>
      <c r="D184" s="10" t="s">
        <v>190</v>
      </c>
      <c r="E184" s="94" t="s">
        <v>209</v>
      </c>
      <c r="F184" s="95"/>
      <c r="G184" s="172" t="s">
        <v>12</v>
      </c>
      <c r="H184" s="203">
        <v>100</v>
      </c>
      <c r="I184" s="36"/>
      <c r="J184" s="33">
        <v>50</v>
      </c>
      <c r="K184" s="36"/>
      <c r="L184" s="32"/>
      <c r="M184" s="164">
        <f t="shared" si="2"/>
        <v>150</v>
      </c>
      <c r="N184" s="303"/>
      <c r="O184" s="309"/>
      <c r="P184" s="296"/>
    </row>
    <row r="185" spans="2:16" s="2" customFormat="1" hidden="1" x14ac:dyDescent="0.3">
      <c r="B185" s="51">
        <v>2800</v>
      </c>
      <c r="C185" s="10" t="s">
        <v>189</v>
      </c>
      <c r="D185" s="10" t="s">
        <v>190</v>
      </c>
      <c r="E185" s="94" t="s">
        <v>210</v>
      </c>
      <c r="F185" s="95"/>
      <c r="G185" s="172" t="s">
        <v>12</v>
      </c>
      <c r="H185" s="204"/>
      <c r="I185" s="36"/>
      <c r="J185" s="36"/>
      <c r="K185" s="200">
        <v>450</v>
      </c>
      <c r="L185" s="32"/>
      <c r="M185" s="164">
        <f t="shared" si="2"/>
        <v>450</v>
      </c>
      <c r="N185" s="293" t="s">
        <v>211</v>
      </c>
      <c r="O185" s="293"/>
      <c r="P185" s="296"/>
    </row>
    <row r="186" spans="2:16" s="2" customFormat="1" ht="16.2" hidden="1" thickBot="1" x14ac:dyDescent="0.35">
      <c r="B186" s="51">
        <v>2810</v>
      </c>
      <c r="C186" s="10" t="s">
        <v>189</v>
      </c>
      <c r="D186" s="10" t="s">
        <v>190</v>
      </c>
      <c r="E186" s="95" t="s">
        <v>212</v>
      </c>
      <c r="F186" s="95"/>
      <c r="G186" s="172" t="s">
        <v>12</v>
      </c>
      <c r="H186" s="204"/>
      <c r="I186" s="36"/>
      <c r="J186" s="36"/>
      <c r="K186" s="200">
        <v>450</v>
      </c>
      <c r="L186" s="32"/>
      <c r="M186" s="164">
        <f t="shared" si="2"/>
        <v>450</v>
      </c>
      <c r="N186" s="290"/>
      <c r="O186" s="290"/>
      <c r="P186" s="297"/>
    </row>
    <row r="187" spans="2:16" s="2" customFormat="1" ht="16.2" hidden="1" thickBot="1" x14ac:dyDescent="0.35">
      <c r="B187" s="262">
        <v>2820</v>
      </c>
      <c r="C187" s="11" t="s">
        <v>189</v>
      </c>
      <c r="D187" s="11" t="s">
        <v>45</v>
      </c>
      <c r="E187" s="96" t="s">
        <v>213</v>
      </c>
      <c r="F187" s="96"/>
      <c r="G187" s="197" t="s">
        <v>12</v>
      </c>
      <c r="H187" s="207"/>
      <c r="I187" s="208"/>
      <c r="J187" s="192"/>
      <c r="K187" s="195"/>
      <c r="L187" s="184"/>
      <c r="M187" s="164">
        <f t="shared" si="2"/>
        <v>0</v>
      </c>
      <c r="N187" s="29"/>
      <c r="O187" s="29"/>
      <c r="P187" s="23"/>
    </row>
    <row r="188" spans="2:16" ht="15.6" hidden="1" customHeight="1" x14ac:dyDescent="0.3">
      <c r="B188" s="263">
        <v>2830</v>
      </c>
      <c r="C188" s="14" t="s">
        <v>214</v>
      </c>
      <c r="D188" s="14" t="s">
        <v>215</v>
      </c>
      <c r="E188" s="93" t="s">
        <v>216</v>
      </c>
      <c r="F188" s="93"/>
      <c r="G188" s="175" t="s">
        <v>12</v>
      </c>
      <c r="H188" s="209"/>
      <c r="I188" s="39"/>
      <c r="J188" s="31">
        <v>50</v>
      </c>
      <c r="K188" s="202">
        <v>50</v>
      </c>
      <c r="L188" s="30"/>
      <c r="M188" s="164">
        <f t="shared" si="2"/>
        <v>100</v>
      </c>
      <c r="N188" s="298">
        <v>100</v>
      </c>
      <c r="O188" s="269">
        <v>200</v>
      </c>
    </row>
    <row r="189" spans="2:16" hidden="1" x14ac:dyDescent="0.3">
      <c r="B189" s="51">
        <v>2840</v>
      </c>
      <c r="C189" s="10" t="s">
        <v>214</v>
      </c>
      <c r="D189" s="10" t="s">
        <v>215</v>
      </c>
      <c r="E189" s="85" t="s">
        <v>217</v>
      </c>
      <c r="F189" s="85"/>
      <c r="G189" s="176" t="s">
        <v>12</v>
      </c>
      <c r="H189" s="210"/>
      <c r="I189" s="40"/>
      <c r="J189" s="33">
        <v>50</v>
      </c>
      <c r="K189" s="200">
        <v>50</v>
      </c>
      <c r="L189" s="32"/>
      <c r="M189" s="164">
        <f t="shared" si="2"/>
        <v>100</v>
      </c>
      <c r="N189" s="299"/>
      <c r="O189" s="270"/>
    </row>
    <row r="190" spans="2:16" hidden="1" x14ac:dyDescent="0.3">
      <c r="B190" s="51">
        <v>2850</v>
      </c>
      <c r="C190" s="10" t="s">
        <v>214</v>
      </c>
      <c r="D190" s="10" t="s">
        <v>215</v>
      </c>
      <c r="E190" s="85" t="s">
        <v>218</v>
      </c>
      <c r="F190" s="85"/>
      <c r="G190" s="176" t="s">
        <v>12</v>
      </c>
      <c r="H190" s="210"/>
      <c r="I190" s="40"/>
      <c r="J190" s="33">
        <v>50</v>
      </c>
      <c r="K190" s="200">
        <v>50</v>
      </c>
      <c r="L190" s="32"/>
      <c r="M190" s="164">
        <f t="shared" si="2"/>
        <v>100</v>
      </c>
      <c r="N190" s="299"/>
      <c r="O190" s="270"/>
    </row>
    <row r="191" spans="2:16" ht="16.2" hidden="1" thickBot="1" x14ac:dyDescent="0.35">
      <c r="B191" s="51">
        <v>2860</v>
      </c>
      <c r="C191" s="10" t="s">
        <v>214</v>
      </c>
      <c r="D191" s="10" t="s">
        <v>215</v>
      </c>
      <c r="E191" s="85" t="s">
        <v>219</v>
      </c>
      <c r="F191" s="85"/>
      <c r="G191" s="176" t="s">
        <v>12</v>
      </c>
      <c r="H191" s="210"/>
      <c r="I191" s="40"/>
      <c r="J191" s="33">
        <v>50</v>
      </c>
      <c r="K191" s="200">
        <v>50</v>
      </c>
      <c r="L191" s="32"/>
      <c r="M191" s="164">
        <f t="shared" si="2"/>
        <v>100</v>
      </c>
      <c r="N191" s="300"/>
      <c r="O191" s="270"/>
    </row>
    <row r="192" spans="2:16" hidden="1" x14ac:dyDescent="0.3">
      <c r="B192" s="51">
        <v>2870</v>
      </c>
      <c r="C192" s="10" t="s">
        <v>214</v>
      </c>
      <c r="D192" s="10" t="s">
        <v>215</v>
      </c>
      <c r="E192" s="85" t="s">
        <v>220</v>
      </c>
      <c r="F192" s="111" t="s">
        <v>15</v>
      </c>
      <c r="G192" s="163" t="s">
        <v>12</v>
      </c>
      <c r="H192" s="211"/>
      <c r="I192" s="35"/>
      <c r="J192" s="35"/>
      <c r="K192" s="200">
        <v>50</v>
      </c>
      <c r="L192" s="32"/>
      <c r="M192" s="164">
        <f t="shared" si="2"/>
        <v>50</v>
      </c>
      <c r="N192" s="60"/>
      <c r="O192" s="281"/>
    </row>
    <row r="193" spans="2:16" hidden="1" x14ac:dyDescent="0.3">
      <c r="B193" s="51">
        <v>2880</v>
      </c>
      <c r="C193" s="10" t="s">
        <v>214</v>
      </c>
      <c r="D193" s="10" t="s">
        <v>215</v>
      </c>
      <c r="E193" s="85" t="s">
        <v>221</v>
      </c>
      <c r="F193" s="85"/>
      <c r="G193" s="176" t="s">
        <v>12</v>
      </c>
      <c r="H193" s="211"/>
      <c r="I193" s="35"/>
      <c r="J193" s="35"/>
      <c r="K193" s="200">
        <v>50</v>
      </c>
      <c r="L193" s="32"/>
      <c r="M193" s="164">
        <f t="shared" si="2"/>
        <v>50</v>
      </c>
      <c r="N193" s="60"/>
      <c r="O193" s="281"/>
    </row>
    <row r="194" spans="2:16" hidden="1" x14ac:dyDescent="0.3">
      <c r="B194" s="51">
        <v>2890</v>
      </c>
      <c r="C194" s="10" t="s">
        <v>214</v>
      </c>
      <c r="D194" s="10" t="s">
        <v>222</v>
      </c>
      <c r="E194" s="85" t="s">
        <v>223</v>
      </c>
      <c r="F194" s="85"/>
      <c r="G194" s="176" t="s">
        <v>12</v>
      </c>
      <c r="H194" s="211"/>
      <c r="I194" s="35"/>
      <c r="J194" s="36"/>
      <c r="K194" s="200">
        <v>50</v>
      </c>
      <c r="L194" s="32"/>
      <c r="M194" s="164">
        <f t="shared" si="2"/>
        <v>50</v>
      </c>
      <c r="N194" s="60"/>
      <c r="O194" s="281"/>
      <c r="P194"/>
    </row>
    <row r="195" spans="2:16" ht="16.2" hidden="1" thickBot="1" x14ac:dyDescent="0.35">
      <c r="B195" s="51">
        <v>2900</v>
      </c>
      <c r="C195" s="10" t="s">
        <v>214</v>
      </c>
      <c r="D195" s="10" t="s">
        <v>215</v>
      </c>
      <c r="E195" s="85" t="s">
        <v>224</v>
      </c>
      <c r="F195" s="85"/>
      <c r="G195" s="176" t="s">
        <v>12</v>
      </c>
      <c r="H195" s="211"/>
      <c r="I195" s="35"/>
      <c r="J195" s="36"/>
      <c r="K195" s="200">
        <v>50</v>
      </c>
      <c r="L195" s="32"/>
      <c r="M195" s="164">
        <f t="shared" si="2"/>
        <v>50</v>
      </c>
      <c r="N195" s="61"/>
      <c r="O195" s="294"/>
      <c r="P195"/>
    </row>
    <row r="196" spans="2:16" hidden="1" x14ac:dyDescent="0.3">
      <c r="B196" s="51">
        <v>2910</v>
      </c>
      <c r="C196" s="10" t="s">
        <v>214</v>
      </c>
      <c r="D196" s="10" t="s">
        <v>215</v>
      </c>
      <c r="E196" s="85" t="s">
        <v>225</v>
      </c>
      <c r="F196" s="85"/>
      <c r="G196" s="176" t="s">
        <v>12</v>
      </c>
      <c r="H196" s="212"/>
      <c r="I196" s="35"/>
      <c r="J196" s="34"/>
      <c r="K196" s="34"/>
      <c r="L196" s="37">
        <v>660</v>
      </c>
      <c r="M196" s="164">
        <f t="shared" si="2"/>
        <v>660</v>
      </c>
      <c r="N196" s="299">
        <v>660</v>
      </c>
      <c r="P196"/>
    </row>
    <row r="197" spans="2:16" hidden="1" x14ac:dyDescent="0.3">
      <c r="B197" s="51">
        <v>2920</v>
      </c>
      <c r="C197" s="10" t="s">
        <v>214</v>
      </c>
      <c r="D197" s="10" t="s">
        <v>215</v>
      </c>
      <c r="E197" s="85" t="s">
        <v>226</v>
      </c>
      <c r="F197" s="85"/>
      <c r="G197" s="176" t="s">
        <v>12</v>
      </c>
      <c r="H197" s="212"/>
      <c r="I197" s="35"/>
      <c r="J197" s="34"/>
      <c r="K197" s="34"/>
      <c r="L197" s="37">
        <v>660</v>
      </c>
      <c r="M197" s="164">
        <f t="shared" si="2"/>
        <v>660</v>
      </c>
      <c r="N197" s="299"/>
      <c r="P197"/>
    </row>
    <row r="198" spans="2:16" hidden="1" x14ac:dyDescent="0.3">
      <c r="B198" s="51">
        <v>2930</v>
      </c>
      <c r="C198" s="10" t="s">
        <v>214</v>
      </c>
      <c r="D198" s="10" t="s">
        <v>215</v>
      </c>
      <c r="E198" s="85" t="s">
        <v>227</v>
      </c>
      <c r="F198" s="85"/>
      <c r="G198" s="176" t="s">
        <v>12</v>
      </c>
      <c r="H198" s="212"/>
      <c r="I198" s="35"/>
      <c r="J198" s="34"/>
      <c r="K198" s="34"/>
      <c r="L198" s="37">
        <v>660</v>
      </c>
      <c r="M198" s="164">
        <f t="shared" si="2"/>
        <v>660</v>
      </c>
      <c r="N198" s="299"/>
      <c r="P198"/>
    </row>
    <row r="199" spans="2:16" hidden="1" x14ac:dyDescent="0.3">
      <c r="B199" s="51">
        <v>2940</v>
      </c>
      <c r="C199" s="10" t="s">
        <v>214</v>
      </c>
      <c r="D199" s="10" t="s">
        <v>215</v>
      </c>
      <c r="E199" s="85" t="s">
        <v>228</v>
      </c>
      <c r="F199" s="85"/>
      <c r="G199" s="176" t="s">
        <v>12</v>
      </c>
      <c r="H199" s="212"/>
      <c r="I199" s="35"/>
      <c r="J199" s="34"/>
      <c r="K199" s="34"/>
      <c r="L199" s="37">
        <v>660</v>
      </c>
      <c r="M199" s="164">
        <f t="shared" si="2"/>
        <v>660</v>
      </c>
      <c r="N199" s="299"/>
      <c r="P199"/>
    </row>
    <row r="200" spans="2:16" hidden="1" x14ac:dyDescent="0.3">
      <c r="B200" s="51">
        <v>2950</v>
      </c>
      <c r="C200" s="10" t="s">
        <v>214</v>
      </c>
      <c r="D200" s="10" t="s">
        <v>215</v>
      </c>
      <c r="E200" s="85" t="s">
        <v>229</v>
      </c>
      <c r="F200" s="85"/>
      <c r="G200" s="176" t="s">
        <v>12</v>
      </c>
      <c r="H200" s="212"/>
      <c r="I200" s="35"/>
      <c r="J200" s="34"/>
      <c r="K200" s="34"/>
      <c r="L200" s="37">
        <v>660</v>
      </c>
      <c r="M200" s="164">
        <f t="shared" si="2"/>
        <v>660</v>
      </c>
      <c r="N200" s="299"/>
      <c r="P200"/>
    </row>
    <row r="201" spans="2:16" hidden="1" x14ac:dyDescent="0.3">
      <c r="B201" s="51">
        <v>2960</v>
      </c>
      <c r="C201" s="10" t="s">
        <v>214</v>
      </c>
      <c r="D201" s="10" t="s">
        <v>215</v>
      </c>
      <c r="E201" s="85" t="s">
        <v>230</v>
      </c>
      <c r="F201" s="103" t="s">
        <v>15</v>
      </c>
      <c r="G201" s="163" t="s">
        <v>12</v>
      </c>
      <c r="H201" s="212"/>
      <c r="I201" s="35"/>
      <c r="J201" s="34"/>
      <c r="K201" s="34"/>
      <c r="L201" s="37">
        <v>660</v>
      </c>
      <c r="M201" s="164">
        <f t="shared" si="2"/>
        <v>660</v>
      </c>
      <c r="N201" s="299"/>
      <c r="P201"/>
    </row>
    <row r="202" spans="2:16" hidden="1" x14ac:dyDescent="0.3">
      <c r="B202" s="51">
        <v>2970</v>
      </c>
      <c r="C202" s="10" t="s">
        <v>214</v>
      </c>
      <c r="D202" s="10" t="s">
        <v>215</v>
      </c>
      <c r="E202" s="85" t="s">
        <v>231</v>
      </c>
      <c r="F202" s="85"/>
      <c r="G202" s="176" t="s">
        <v>12</v>
      </c>
      <c r="H202" s="212"/>
      <c r="I202" s="35"/>
      <c r="J202" s="34"/>
      <c r="K202" s="34"/>
      <c r="L202" s="37">
        <v>660</v>
      </c>
      <c r="M202" s="164">
        <f t="shared" si="2"/>
        <v>660</v>
      </c>
      <c r="N202" s="299"/>
      <c r="P202"/>
    </row>
    <row r="203" spans="2:16" hidden="1" x14ac:dyDescent="0.3">
      <c r="B203" s="51">
        <v>2980</v>
      </c>
      <c r="C203" s="10" t="s">
        <v>214</v>
      </c>
      <c r="D203" s="10" t="s">
        <v>215</v>
      </c>
      <c r="E203" s="85" t="s">
        <v>232</v>
      </c>
      <c r="F203" s="85"/>
      <c r="G203" s="176" t="s">
        <v>12</v>
      </c>
      <c r="H203" s="212"/>
      <c r="I203" s="35"/>
      <c r="J203" s="34"/>
      <c r="K203" s="34"/>
      <c r="L203" s="37">
        <v>660</v>
      </c>
      <c r="M203" s="164">
        <f t="shared" si="2"/>
        <v>660</v>
      </c>
      <c r="N203" s="299"/>
      <c r="P203"/>
    </row>
    <row r="204" spans="2:16" hidden="1" x14ac:dyDescent="0.3">
      <c r="B204" s="51">
        <v>2990</v>
      </c>
      <c r="C204" s="10" t="s">
        <v>214</v>
      </c>
      <c r="D204" s="10" t="s">
        <v>215</v>
      </c>
      <c r="E204" s="85" t="s">
        <v>233</v>
      </c>
      <c r="F204" s="103" t="s">
        <v>15</v>
      </c>
      <c r="G204" s="163" t="s">
        <v>12</v>
      </c>
      <c r="H204" s="212"/>
      <c r="I204" s="35"/>
      <c r="J204" s="34"/>
      <c r="K204" s="34"/>
      <c r="L204" s="37">
        <v>660</v>
      </c>
      <c r="M204" s="164">
        <f t="shared" si="2"/>
        <v>660</v>
      </c>
      <c r="N204" s="299"/>
      <c r="P204"/>
    </row>
    <row r="205" spans="2:16" hidden="1" x14ac:dyDescent="0.3">
      <c r="B205" s="51">
        <v>3000</v>
      </c>
      <c r="C205" s="10" t="s">
        <v>214</v>
      </c>
      <c r="D205" s="10" t="s">
        <v>234</v>
      </c>
      <c r="E205" s="88" t="s">
        <v>235</v>
      </c>
      <c r="F205" s="99"/>
      <c r="G205" s="162" t="s">
        <v>12</v>
      </c>
      <c r="H205" s="212"/>
      <c r="I205" s="35"/>
      <c r="J205" s="34"/>
      <c r="K205" s="34"/>
      <c r="L205" s="37">
        <v>660</v>
      </c>
      <c r="M205" s="164">
        <f t="shared" si="2"/>
        <v>660</v>
      </c>
      <c r="N205" s="299"/>
      <c r="P205"/>
    </row>
    <row r="206" spans="2:16" ht="16.2" hidden="1" thickBot="1" x14ac:dyDescent="0.35">
      <c r="B206" s="51">
        <v>3010</v>
      </c>
      <c r="C206" s="10" t="s">
        <v>214</v>
      </c>
      <c r="D206" s="10" t="s">
        <v>234</v>
      </c>
      <c r="E206" s="97" t="s">
        <v>236</v>
      </c>
      <c r="F206" s="104"/>
      <c r="G206" s="205" t="s">
        <v>12</v>
      </c>
      <c r="H206" s="212"/>
      <c r="I206" s="35"/>
      <c r="J206" s="34"/>
      <c r="K206" s="34"/>
      <c r="L206" s="37">
        <v>660</v>
      </c>
      <c r="M206" s="164">
        <f t="shared" si="2"/>
        <v>660</v>
      </c>
      <c r="N206" s="300"/>
      <c r="P206"/>
    </row>
    <row r="207" spans="2:16" hidden="1" x14ac:dyDescent="0.3">
      <c r="B207" s="51">
        <v>3020</v>
      </c>
      <c r="C207" s="10" t="s">
        <v>214</v>
      </c>
      <c r="D207" s="10" t="s">
        <v>222</v>
      </c>
      <c r="E207" s="97" t="s">
        <v>237</v>
      </c>
      <c r="F207" s="103" t="s">
        <v>15</v>
      </c>
      <c r="G207" s="163" t="s">
        <v>12</v>
      </c>
      <c r="H207" s="212"/>
      <c r="I207" s="35"/>
      <c r="J207" s="34"/>
      <c r="K207" s="34"/>
      <c r="L207" s="37">
        <v>20</v>
      </c>
      <c r="M207" s="164">
        <f t="shared" si="2"/>
        <v>20</v>
      </c>
      <c r="N207" s="60"/>
      <c r="P207"/>
    </row>
    <row r="208" spans="2:16" ht="16.2" hidden="1" thickBot="1" x14ac:dyDescent="0.35">
      <c r="B208" s="262">
        <v>3030</v>
      </c>
      <c r="C208" s="11" t="s">
        <v>214</v>
      </c>
      <c r="D208" s="11" t="s">
        <v>45</v>
      </c>
      <c r="E208" s="120" t="s">
        <v>238</v>
      </c>
      <c r="F208" s="121"/>
      <c r="G208" s="206" t="s">
        <v>12</v>
      </c>
      <c r="H208" s="191"/>
      <c r="I208" s="208"/>
      <c r="J208" s="192"/>
      <c r="K208" s="195"/>
      <c r="L208" s="184"/>
      <c r="M208" s="164">
        <f t="shared" si="2"/>
        <v>0</v>
      </c>
      <c r="N208" s="60"/>
      <c r="P208"/>
    </row>
    <row r="209" spans="2:16" ht="15.6" hidden="1" customHeight="1" x14ac:dyDescent="0.3">
      <c r="B209" s="263">
        <v>3040</v>
      </c>
      <c r="C209" s="9" t="s">
        <v>234</v>
      </c>
      <c r="D209" s="9" t="s">
        <v>234</v>
      </c>
      <c r="E209" s="119" t="s">
        <v>239</v>
      </c>
      <c r="F209" s="119"/>
      <c r="G209" s="189" t="s">
        <v>12</v>
      </c>
      <c r="H209" s="214">
        <v>80</v>
      </c>
      <c r="I209" s="38"/>
      <c r="J209" s="215">
        <v>70</v>
      </c>
      <c r="K209" s="53"/>
      <c r="L209" s="216"/>
      <c r="M209" s="164">
        <f t="shared" si="2"/>
        <v>150</v>
      </c>
      <c r="N209" s="304">
        <v>150</v>
      </c>
      <c r="P209"/>
    </row>
    <row r="210" spans="2:16" ht="15.6" hidden="1" customHeight="1" x14ac:dyDescent="0.3">
      <c r="B210" s="51">
        <v>3050</v>
      </c>
      <c r="C210" s="226" t="s">
        <v>234</v>
      </c>
      <c r="D210" s="226" t="s">
        <v>85</v>
      </c>
      <c r="E210" s="160" t="s">
        <v>240</v>
      </c>
      <c r="F210" s="119"/>
      <c r="G210" s="189" t="s">
        <v>12</v>
      </c>
      <c r="H210" s="217"/>
      <c r="I210" s="147">
        <v>100</v>
      </c>
      <c r="J210" s="36"/>
      <c r="K210" s="36"/>
      <c r="L210" s="218"/>
      <c r="M210" s="164">
        <v>100</v>
      </c>
      <c r="N210" s="305"/>
      <c r="P210"/>
    </row>
    <row r="211" spans="2:16" ht="16.2" hidden="1" thickBot="1" x14ac:dyDescent="0.35">
      <c r="B211" s="51">
        <v>3060</v>
      </c>
      <c r="C211" s="10" t="s">
        <v>234</v>
      </c>
      <c r="D211" s="10" t="s">
        <v>234</v>
      </c>
      <c r="E211" s="99" t="s">
        <v>241</v>
      </c>
      <c r="F211" s="99"/>
      <c r="G211" s="162" t="s">
        <v>12</v>
      </c>
      <c r="H211" s="219">
        <v>70</v>
      </c>
      <c r="I211" s="35"/>
      <c r="J211" s="35"/>
      <c r="K211" s="36"/>
      <c r="L211" s="63"/>
      <c r="M211" s="164">
        <f t="shared" ref="M211:M220" si="3">SUM(H211:L211)</f>
        <v>70</v>
      </c>
      <c r="N211" s="306"/>
      <c r="O211"/>
      <c r="P211"/>
    </row>
    <row r="212" spans="2:16" hidden="1" x14ac:dyDescent="0.3">
      <c r="B212" s="51">
        <v>3070</v>
      </c>
      <c r="C212" s="10" t="s">
        <v>234</v>
      </c>
      <c r="D212" s="10" t="s">
        <v>234</v>
      </c>
      <c r="E212" s="85" t="s">
        <v>242</v>
      </c>
      <c r="F212" s="85"/>
      <c r="G212" s="176" t="s">
        <v>12</v>
      </c>
      <c r="H212" s="174"/>
      <c r="I212" s="18"/>
      <c r="J212" s="173"/>
      <c r="K212" s="200"/>
      <c r="L212" s="63"/>
      <c r="M212" s="164">
        <f t="shared" si="3"/>
        <v>0</v>
      </c>
      <c r="N212" s="23"/>
      <c r="O212"/>
      <c r="P212"/>
    </row>
    <row r="213" spans="2:16" ht="16.2" hidden="1" thickBot="1" x14ac:dyDescent="0.35">
      <c r="B213" s="262">
        <v>3080</v>
      </c>
      <c r="C213" s="123" t="s">
        <v>234</v>
      </c>
      <c r="D213" s="123" t="s">
        <v>45</v>
      </c>
      <c r="E213" s="124" t="s">
        <v>243</v>
      </c>
      <c r="F213" s="124"/>
      <c r="G213" s="213" t="s">
        <v>12</v>
      </c>
      <c r="H213" s="220"/>
      <c r="I213" s="125"/>
      <c r="J213" s="126"/>
      <c r="K213" s="126"/>
      <c r="L213" s="127"/>
      <c r="M213" s="164">
        <f t="shared" si="3"/>
        <v>0</v>
      </c>
      <c r="O213"/>
      <c r="P213"/>
    </row>
    <row r="214" spans="2:16" hidden="1" x14ac:dyDescent="0.3">
      <c r="B214" s="263">
        <v>3090</v>
      </c>
      <c r="C214" s="133" t="s">
        <v>244</v>
      </c>
      <c r="D214" s="133" t="s">
        <v>245</v>
      </c>
      <c r="E214" s="135" t="s">
        <v>246</v>
      </c>
      <c r="F214" s="103" t="s">
        <v>15</v>
      </c>
      <c r="G214" s="227" t="s">
        <v>247</v>
      </c>
      <c r="H214" s="221"/>
      <c r="I214" s="146">
        <v>50</v>
      </c>
      <c r="J214" s="129"/>
      <c r="K214" s="129"/>
      <c r="L214" s="130"/>
      <c r="M214" s="164">
        <f t="shared" si="3"/>
        <v>50</v>
      </c>
    </row>
    <row r="215" spans="2:16" hidden="1" x14ac:dyDescent="0.3">
      <c r="B215" s="51">
        <v>3100</v>
      </c>
      <c r="C215" s="134" t="s">
        <v>244</v>
      </c>
      <c r="D215" s="134" t="s">
        <v>245</v>
      </c>
      <c r="E215" s="136" t="s">
        <v>248</v>
      </c>
      <c r="F215" s="103" t="s">
        <v>15</v>
      </c>
      <c r="G215" s="227" t="s">
        <v>247</v>
      </c>
      <c r="H215" s="217"/>
      <c r="I215" s="147">
        <v>50</v>
      </c>
      <c r="J215" s="128"/>
      <c r="K215" s="128"/>
      <c r="L215" s="131"/>
      <c r="M215" s="164">
        <f t="shared" si="3"/>
        <v>50</v>
      </c>
    </row>
    <row r="216" spans="2:16" hidden="1" x14ac:dyDescent="0.3">
      <c r="B216" s="51">
        <v>3110</v>
      </c>
      <c r="C216" s="134" t="s">
        <v>244</v>
      </c>
      <c r="D216" s="134" t="s">
        <v>245</v>
      </c>
      <c r="E216" s="137" t="s">
        <v>249</v>
      </c>
      <c r="F216" s="103" t="s">
        <v>15</v>
      </c>
      <c r="G216" s="227" t="s">
        <v>247</v>
      </c>
      <c r="H216" s="217"/>
      <c r="I216" s="147">
        <v>60</v>
      </c>
      <c r="J216" s="128"/>
      <c r="K216" s="128"/>
      <c r="L216" s="131"/>
      <c r="M216" s="164">
        <f t="shared" si="3"/>
        <v>60</v>
      </c>
    </row>
    <row r="217" spans="2:16" ht="16.2" hidden="1" thickBot="1" x14ac:dyDescent="0.35">
      <c r="B217" s="262">
        <v>3120</v>
      </c>
      <c r="C217" s="123" t="s">
        <v>244</v>
      </c>
      <c r="D217" s="123" t="s">
        <v>250</v>
      </c>
      <c r="E217" s="137" t="s">
        <v>251</v>
      </c>
      <c r="F217" s="235" t="s">
        <v>15</v>
      </c>
      <c r="G217" s="236" t="s">
        <v>247</v>
      </c>
      <c r="H217" s="237"/>
      <c r="I217" s="240">
        <v>100</v>
      </c>
      <c r="J217" s="132"/>
      <c r="K217" s="132"/>
      <c r="L217" s="241"/>
      <c r="M217" s="238">
        <f t="shared" si="3"/>
        <v>100</v>
      </c>
    </row>
    <row r="218" spans="2:16" hidden="1" x14ac:dyDescent="0.3">
      <c r="B218" s="264">
        <v>3130</v>
      </c>
      <c r="C218" s="133" t="s">
        <v>252</v>
      </c>
      <c r="D218" s="57" t="s">
        <v>253</v>
      </c>
      <c r="E218" s="251" t="s">
        <v>254</v>
      </c>
      <c r="F218" s="242" t="s">
        <v>15</v>
      </c>
      <c r="G218" s="258" t="s">
        <v>247</v>
      </c>
      <c r="H218" s="255"/>
      <c r="I218" s="243"/>
      <c r="J218" s="243"/>
      <c r="K218" s="243"/>
      <c r="L218" s="244">
        <v>20</v>
      </c>
      <c r="M218" s="245">
        <f t="shared" si="3"/>
        <v>20</v>
      </c>
    </row>
    <row r="219" spans="2:16" x14ac:dyDescent="0.3">
      <c r="B219" s="234">
        <v>3140</v>
      </c>
      <c r="C219" s="134" t="s">
        <v>252</v>
      </c>
      <c r="D219" s="259" t="s">
        <v>256</v>
      </c>
      <c r="E219" s="252" t="s">
        <v>257</v>
      </c>
      <c r="F219" s="265"/>
      <c r="G219" s="134" t="s">
        <v>12</v>
      </c>
      <c r="H219" s="256"/>
      <c r="I219" s="147">
        <v>50</v>
      </c>
      <c r="J219" s="128"/>
      <c r="K219" s="128"/>
      <c r="L219" s="239"/>
      <c r="M219" s="246">
        <f t="shared" si="3"/>
        <v>50</v>
      </c>
    </row>
    <row r="220" spans="2:16" ht="16.2" thickBot="1" x14ac:dyDescent="0.35">
      <c r="B220" s="261">
        <v>3150</v>
      </c>
      <c r="C220" s="250" t="s">
        <v>252</v>
      </c>
      <c r="D220" s="260" t="s">
        <v>256</v>
      </c>
      <c r="E220" s="253" t="s">
        <v>258</v>
      </c>
      <c r="F220" s="254"/>
      <c r="G220" s="250" t="s">
        <v>12</v>
      </c>
      <c r="H220" s="257"/>
      <c r="I220" s="247">
        <v>20</v>
      </c>
      <c r="J220" s="153"/>
      <c r="K220" s="153"/>
      <c r="L220" s="248"/>
      <c r="M220" s="249">
        <f t="shared" si="3"/>
        <v>20</v>
      </c>
    </row>
  </sheetData>
  <autoFilter ref="B2:P220" xr:uid="{00000000-0001-0000-0000-000000000000}">
    <filterColumn colId="2">
      <filters>
        <filter val="SANTA CRUZ"/>
      </filters>
    </filterColumn>
    <filterColumn colId="6" showButton="0"/>
    <filterColumn colId="7" showButton="0"/>
    <filterColumn colId="8" showButton="0"/>
    <filterColumn colId="9" showButton="0"/>
    <filterColumn colId="12" showButton="0"/>
    <filterColumn colId="13" showButton="0"/>
  </autoFilter>
  <mergeCells count="39">
    <mergeCell ref="N188:N191"/>
    <mergeCell ref="N209:N211"/>
    <mergeCell ref="O188:O195"/>
    <mergeCell ref="N196:N206"/>
    <mergeCell ref="N44:N45"/>
    <mergeCell ref="N46:N49"/>
    <mergeCell ref="O35:O64"/>
    <mergeCell ref="N93:N94"/>
    <mergeCell ref="N41:N43"/>
    <mergeCell ref="N35:N40"/>
    <mergeCell ref="N74:N78"/>
    <mergeCell ref="N141:N146"/>
    <mergeCell ref="N127:N131"/>
    <mergeCell ref="N60:N63"/>
    <mergeCell ref="N65:N69"/>
    <mergeCell ref="N91:N92"/>
    <mergeCell ref="P166:P186"/>
    <mergeCell ref="N170:N174"/>
    <mergeCell ref="N175:N178"/>
    <mergeCell ref="N179:N184"/>
    <mergeCell ref="N185:O186"/>
    <mergeCell ref="N166:N169"/>
    <mergeCell ref="O166:O184"/>
    <mergeCell ref="O123:O147"/>
    <mergeCell ref="N114:N117"/>
    <mergeCell ref="O80:O94"/>
    <mergeCell ref="H2:L2"/>
    <mergeCell ref="N132:N137"/>
    <mergeCell ref="N2:P2"/>
    <mergeCell ref="N7:N10"/>
    <mergeCell ref="N53:N56"/>
    <mergeCell ref="N50:N52"/>
    <mergeCell ref="N87:N90"/>
    <mergeCell ref="N125:N126"/>
    <mergeCell ref="N80:N86"/>
    <mergeCell ref="N103:N105"/>
    <mergeCell ref="N123:N124"/>
    <mergeCell ref="N28:N31"/>
    <mergeCell ref="N138:N140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2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A6C46FC1AE844CB1DC60CE7E476DC8" ma:contentTypeVersion="5" ma:contentTypeDescription="Crear nuevo documento." ma:contentTypeScope="" ma:versionID="070cc222aab8cd796bf1209a2bd497dd">
  <xsd:schema xmlns:xsd="http://www.w3.org/2001/XMLSchema" xmlns:xs="http://www.w3.org/2001/XMLSchema" xmlns:p="http://schemas.microsoft.com/office/2006/metadata/properties" xmlns:ns2="9fd3ed11-96c2-4e1d-98ca-e26489d462ec" xmlns:ns3="dc2c3c66-7879-4176-9bff-3f88a0a11baa" targetNamespace="http://schemas.microsoft.com/office/2006/metadata/properties" ma:root="true" ma:fieldsID="3e1d51ef7e1dc687321cdd1d61f78050" ns2:_="" ns3:_="">
    <xsd:import namespace="9fd3ed11-96c2-4e1d-98ca-e26489d462ec"/>
    <xsd:import namespace="dc2c3c66-7879-4176-9bff-3f88a0a11b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d3ed11-96c2-4e1d-98ca-e26489d462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c3c66-7879-4176-9bff-3f88a0a11ba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489297-F5BC-4258-844C-F6B2E346CF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0FF9DE-BE18-457D-902F-A94596C003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d3ed11-96c2-4e1d-98ca-e26489d462ec"/>
    <ds:schemaRef ds:uri="dc2c3c66-7879-4176-9bff-3f88a0a11b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1D8C26-7E82-440F-8479-3B42A2F2B142}">
  <ds:schemaRefs>
    <ds:schemaRef ds:uri="9fd3ed11-96c2-4e1d-98ca-e26489d462ec"/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dc2c3c66-7879-4176-9bff-3f88a0a11baa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NODOS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Gonzalo Nicolás Alonso</dc:creator>
  <cp:keywords/>
  <dc:description/>
  <cp:lastModifiedBy>Gustavo Baez</cp:lastModifiedBy>
  <cp:revision/>
  <dcterms:created xsi:type="dcterms:W3CDTF">2023-05-03T12:56:35Z</dcterms:created>
  <dcterms:modified xsi:type="dcterms:W3CDTF">2023-09-11T15:31:36Z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0x01010023A6C46FC1AE844CB1DC60CE7E476DC8</vt:lpwstr>
  </property>
</Properties>
</file>